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90" firstSheet="4" activeTab="8"/>
  </bookViews>
  <sheets>
    <sheet name="1、预算收支总表" sheetId="1" r:id="rId1"/>
    <sheet name="2、预算收入总表" sheetId="2" r:id="rId2"/>
    <sheet name="3、支出预算总表--报人大表" sheetId="3" r:id="rId3"/>
    <sheet name="4、一般公共预算收支总表" sheetId="4" r:id="rId4"/>
    <sheet name="5、一般公共预算支出预算表" sheetId="5" r:id="rId5"/>
    <sheet name="6、一般公共预算安排的基本支出分经济科目-" sheetId="6" r:id="rId6"/>
    <sheet name="7、基金收入预算表" sheetId="7" r:id="rId7"/>
    <sheet name="8、基金支出预算表" sheetId="8" r:id="rId8"/>
    <sheet name="9、一般公共预算安排的三公经费" sheetId="9" r:id="rId9"/>
    <sheet name="10、机关运行经费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<sst xmlns="http://schemas.openxmlformats.org/spreadsheetml/2006/main" count="305" uniqueCount="166">
  <si>
    <t>表1</t>
  </si>
  <si>
    <t>吕梁市应急管理部门2019年预算收支总表</t>
  </si>
  <si>
    <t>单位：千元</t>
  </si>
  <si>
    <t>收         入</t>
  </si>
  <si>
    <t>支                      出</t>
  </si>
  <si>
    <t>项    目</t>
  </si>
  <si>
    <t>2019年预算</t>
  </si>
  <si>
    <t>支出功能分类</t>
  </si>
  <si>
    <t>一、公共财政预算</t>
  </si>
  <si>
    <t>一、一般公共服务支出</t>
  </si>
  <si>
    <t xml:space="preserve">      经费拨款</t>
  </si>
  <si>
    <t>二、外交支出</t>
  </si>
  <si>
    <t xml:space="preserve">      纳入预算管理的行政性收费安排的拨款</t>
  </si>
  <si>
    <t>三、国防支出</t>
  </si>
  <si>
    <t xml:space="preserve">      罚没收入安排的拨款</t>
  </si>
  <si>
    <t>四、公共安全支出</t>
  </si>
  <si>
    <t xml:space="preserve">      专项收入安排的拨款</t>
  </si>
  <si>
    <t>五、教育支出</t>
  </si>
  <si>
    <t xml:space="preserve">      国有资源资产有偿使用收入安排的拨款</t>
  </si>
  <si>
    <t>六、科学技术支出</t>
  </si>
  <si>
    <t>二、财政专户拨款</t>
  </si>
  <si>
    <t>七、文化旅游体育与传媒</t>
  </si>
  <si>
    <t>三、政府性基金收入</t>
  </si>
  <si>
    <t>八、社会保障和就业支出</t>
  </si>
  <si>
    <t>四、事业单位经营收入</t>
  </si>
  <si>
    <t>九、社会保险基金支出</t>
  </si>
  <si>
    <t>五、其他收入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</si>
  <si>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</si>
  <si>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</si>
  <si>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</si>
  <si>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</si>
  <si>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</si>
  <si>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</si>
  <si>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</si>
  <si>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</si>
  <si>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</si>
  <si>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</si>
  <si>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</si>
  <si>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</si>
  <si>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</si>
  <si>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</si>
  <si>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二十五、其他支出</t>
  </si>
  <si>
    <t>本年收入合计</t>
  </si>
  <si>
    <t>二十六、转移性支出</t>
  </si>
  <si>
    <t>二十七、债务还本支出</t>
  </si>
  <si>
    <t>二十八、债务付息支出</t>
  </si>
  <si>
    <t>二十九、债务发行费用支出</t>
  </si>
  <si>
    <t>收入总计</t>
  </si>
  <si>
    <t>支出总计</t>
  </si>
  <si>
    <t>表2</t>
  </si>
  <si>
    <t>吕梁市应急管理部门2019年预算收入总表</t>
  </si>
  <si>
    <t>科目代码</t>
  </si>
  <si>
    <t>科目名称</t>
  </si>
  <si>
    <t>资     金     来     源</t>
  </si>
  <si>
    <t>总计</t>
  </si>
  <si>
    <t>一 般 公 共 预 算</t>
  </si>
  <si>
    <t>财政专户拨款</t>
  </si>
  <si>
    <t>政府性基金</t>
  </si>
  <si>
    <t>事业单位经营收入</t>
  </si>
  <si>
    <t>其他收入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</si>
  <si>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</si>
  <si>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</si>
  <si>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</si>
  <si>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</si>
  <si>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</si>
  <si>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国有资源资产有偿使用收入安排的拨款</t>
  </si>
  <si>
    <t>合计</t>
  </si>
  <si>
    <t>215</t>
  </si>
  <si>
    <t>资源勘探信息等支出</t>
  </si>
  <si>
    <t xml:space="preserve">  21501</t>
  </si>
  <si>
    <t xml:space="preserve">  资源勘探开发</t>
  </si>
  <si>
    <t xml:space="preserve">  2150199</t>
  </si>
  <si>
    <t xml:space="preserve">    其他资源勘探业支出</t>
  </si>
  <si>
    <t>221</t>
  </si>
  <si>
    <t>住房保障支出</t>
  </si>
  <si>
    <t xml:space="preserve">  22102</t>
  </si>
  <si>
    <t xml:space="preserve">  住房改革支出</t>
  </si>
  <si>
    <t xml:space="preserve">  2210201</t>
  </si>
  <si>
    <t xml:space="preserve">    住房公积金</t>
  </si>
  <si>
    <t>224</t>
  </si>
  <si>
    <t>灾害防治及应急管理支出</t>
  </si>
  <si>
    <t xml:space="preserve">  22401</t>
  </si>
  <si>
    <t xml:space="preserve">  应急管理事务</t>
  </si>
  <si>
    <t xml:space="preserve">  2240101</t>
  </si>
  <si>
    <t xml:space="preserve">    行政运行</t>
  </si>
  <si>
    <t xml:space="preserve">  2240106</t>
  </si>
  <si>
    <t xml:space="preserve">    安全监管</t>
  </si>
  <si>
    <t xml:space="preserve">  2240108</t>
  </si>
  <si>
    <t xml:space="preserve">    应急救援</t>
  </si>
  <si>
    <t xml:space="preserve">  2240150</t>
  </si>
  <si>
    <t xml:space="preserve">    事业运行</t>
  </si>
  <si>
    <t xml:space="preserve">  22404</t>
  </si>
  <si>
    <t xml:space="preserve">  煤矿安全</t>
  </si>
  <si>
    <t xml:space="preserve">  2240405</t>
  </si>
  <si>
    <t xml:space="preserve">    煤矿应急救援事务</t>
  </si>
  <si>
    <t xml:space="preserve">  2240450</t>
  </si>
  <si>
    <t>事业运行</t>
  </si>
  <si>
    <t>表3</t>
  </si>
  <si>
    <t>吕梁市应急管理局2019年预算支出总表</t>
  </si>
  <si>
    <t>科目编码</t>
  </si>
  <si>
    <t>基本支出</t>
  </si>
  <si>
    <t>项目支出</t>
  </si>
  <si>
    <t>表4</t>
  </si>
  <si>
    <t>吕梁市应急管理部门2019年一般公共预算收支总表</t>
  </si>
  <si>
    <t>表5</t>
  </si>
  <si>
    <t>吕梁市应急管理部门2019年一般公共预算支出预算表</t>
  </si>
  <si>
    <t>表6</t>
  </si>
  <si>
    <t>吕梁市应急管理部门2019年一般公共预算安排基本支出分经济科目表</t>
  </si>
  <si>
    <t>经济科目名称</t>
  </si>
  <si>
    <t>预算数</t>
  </si>
  <si>
    <t>备注</t>
  </si>
  <si>
    <t>一、工资福利支出</t>
  </si>
  <si>
    <t>基本工资</t>
  </si>
  <si>
    <t>津贴补贴（或绩效）</t>
  </si>
  <si>
    <t>奖金（或上年度十二月份基本工资）</t>
  </si>
  <si>
    <t>社会保障缴费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</si>
  <si>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</si>
  <si>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</si>
  <si>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</si>
  <si>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</si>
  <si>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</si>
  <si>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</si>
  <si>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</si>
  <si>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二、商品服务支出</t>
  </si>
  <si>
    <t>一般公务费</t>
  </si>
  <si>
    <t>取暖费（单位）</t>
  </si>
  <si>
    <t>交通费</t>
  </si>
  <si>
    <t>工会经费</t>
  </si>
  <si>
    <t>福利费</t>
  </si>
  <si>
    <t>公务交通补贴</t>
  </si>
  <si>
    <t>其他商品服务支出</t>
  </si>
  <si>
    <t>三、对个人和家庭的补助支出</t>
  </si>
  <si>
    <t>离休费</t>
  </si>
  <si>
    <t>退休费</t>
  </si>
  <si>
    <t>遗属补助</t>
  </si>
  <si>
    <t>独生子女父母奖励</t>
  </si>
  <si>
    <t>死亡人员的一次性抚恤金、丧葬费</t>
  </si>
  <si>
    <t>其他对个人和家庭的补助支出</t>
  </si>
  <si>
    <t>表7</t>
  </si>
  <si>
    <t>吕梁市应急管理部门2019年政府性基金预算收入预算表</t>
  </si>
  <si>
    <t>单位名称</t>
  </si>
  <si>
    <t>政府性基金收入预算</t>
  </si>
  <si>
    <t>部门合计</t>
  </si>
  <si>
    <t>吕梁市应急管理局</t>
  </si>
  <si>
    <t>吕梁市安全生产监督执法支队</t>
  </si>
  <si>
    <t>吕梁市安全生产应急救援指挥中心</t>
  </si>
  <si>
    <t>吕梁市矿山安全卫生技术检测检验站</t>
  </si>
  <si>
    <t>吕梁市军事化矿山救护队</t>
  </si>
  <si>
    <t>吕梁市通风与瓦斯防治中心</t>
  </si>
  <si>
    <t>吕梁市煤矿水害防治中心</t>
  </si>
  <si>
    <t>吕梁市煤矿机运管理中心</t>
  </si>
  <si>
    <t>表8</t>
  </si>
  <si>
    <t>吕梁市应急管理部门2019年政府性基金预算支出预算表</t>
  </si>
  <si>
    <t>表9</t>
  </si>
  <si>
    <t>吕梁市应急管理部门2019年一般公共预算“三公”经费支出情况统计表</t>
  </si>
  <si>
    <t>项目</t>
  </si>
  <si>
    <t>2019年预算数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</si>
  <si>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</si>
  <si>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</si>
  <si>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</si>
  <si>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</si>
  <si>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</si>
  <si>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</si>
  <si>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>表10</t>
  </si>
  <si>
    <t>吕梁市应急管理部门2019年机关运行经费预算一般公共预算情况统计表</t>
  </si>
  <si>
    <t>应急管理部门合计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</si>
</sst>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* #,##0.0;* \-#,##0.0;* &quot;&quot;??;@"/>
  </numFmts>
  <fonts count="2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2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i/>
      <sz val="12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sz val="12"/>
      <color indexed="1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4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0" fontId="0" fillId="0" borderId="0" applyProtection="0">
      <alignment/>
    </xf>
  </cellStyleXfs>
  <cellXfs count="100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49" fontId="3" fillId="0" borderId="0" xfId="0" applyNumberFormat="1" applyFont="1" applyFill="1" applyAlignment="1" applyProtection="1">
      <alignment horizontal="left" vertical="center"/>
      <protection/>
    </xf>
    <xf numFmtId="49" fontId="3" fillId="0" borderId="0" xfId="0" applyNumberFormat="1" applyFont="1" applyFill="1" applyAlignment="1" applyProtection="1">
      <alignment horizontal="right" vertical="center"/>
      <protection/>
    </xf>
    <xf numFmtId="176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0" xfId="63" applyFont="1" applyBorder="1" applyAlignment="1" applyProtection="1">
      <alignment horizontal="center" vertical="center"/>
      <protection/>
    </xf>
    <xf numFmtId="0" fontId="0" fillId="0" borderId="10" xfId="63" applyFont="1" applyBorder="1" applyAlignment="1" applyProtection="1">
      <alignment horizontal="center" vertical="center"/>
      <protection/>
    </xf>
    <xf numFmtId="0" fontId="0" fillId="0" borderId="10" xfId="63" applyFont="1" applyBorder="1" applyAlignment="1" applyProtection="1">
      <alignment vertical="center"/>
      <protection/>
    </xf>
    <xf numFmtId="0" fontId="0" fillId="0" borderId="10" xfId="63" applyFont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 applyProtection="1">
      <alignment horizontal="centerContinuous" vertical="center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7" fillId="0" borderId="0" xfId="0" applyNumberFormat="1" applyFont="1" applyFill="1" applyAlignment="1" applyProtection="1">
      <alignment horizontal="centerContinuous" vertical="center"/>
      <protection/>
    </xf>
    <xf numFmtId="177" fontId="3" fillId="0" borderId="10" xfId="0" applyNumberFormat="1" applyFont="1" applyFill="1" applyBorder="1" applyAlignment="1" applyProtection="1">
      <alignment horizontal="centerContinuous" vertical="center"/>
      <protection/>
    </xf>
    <xf numFmtId="176" fontId="3" fillId="0" borderId="11" xfId="0" applyNumberFormat="1" applyFont="1" applyFill="1" applyBorder="1" applyAlignment="1" applyProtection="1">
      <alignment horizontal="center" vertical="center"/>
      <protection/>
    </xf>
    <xf numFmtId="177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center"/>
    </xf>
    <xf numFmtId="177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>
      <alignment/>
    </xf>
    <xf numFmtId="176" fontId="3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49" fontId="3" fillId="4" borderId="0" xfId="0" applyNumberFormat="1" applyFont="1" applyFill="1" applyAlignment="1" applyProtection="1">
      <alignment horizontal="left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39" fontId="3" fillId="0" borderId="13" xfId="0" applyNumberFormat="1" applyFont="1" applyFill="1" applyBorder="1" applyAlignment="1" applyProtection="1">
      <alignment horizontal="right" vertical="center" wrapText="1"/>
      <protection/>
    </xf>
    <xf numFmtId="49" fontId="2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39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/>
    </xf>
    <xf numFmtId="0" fontId="8" fillId="0" borderId="0" xfId="0" applyFont="1" applyAlignment="1">
      <alignment horizontal="centerContinuous" vertical="center"/>
    </xf>
    <xf numFmtId="49" fontId="5" fillId="0" borderId="0" xfId="0" applyNumberFormat="1" applyFont="1" applyFill="1" applyAlignment="1" applyProtection="1">
      <alignment horizontal="center" vertical="center"/>
      <protection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177" fontId="3" fillId="0" borderId="17" xfId="0" applyNumberFormat="1" applyFont="1" applyFill="1" applyBorder="1" applyAlignment="1" applyProtection="1">
      <alignment horizontal="center" vertical="center"/>
      <protection/>
    </xf>
    <xf numFmtId="177" fontId="3" fillId="0" borderId="18" xfId="0" applyNumberFormat="1" applyFont="1" applyFill="1" applyBorder="1" applyAlignment="1" applyProtection="1">
      <alignment horizontal="center" vertical="center"/>
      <protection/>
    </xf>
    <xf numFmtId="177" fontId="3" fillId="0" borderId="12" xfId="0" applyNumberFormat="1" applyFont="1" applyFill="1" applyBorder="1" applyAlignment="1" applyProtection="1">
      <alignment horizontal="center" vertical="center"/>
      <protection/>
    </xf>
    <xf numFmtId="177" fontId="3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Continuous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5年部门预算公开附件2-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zoomScaleSheetLayoutView="100" workbookViewId="0" topLeftCell="A21">
      <selection activeCell="C41" sqref="C41"/>
    </sheetView>
  </sheetViews>
  <sheetFormatPr defaultColWidth="6.875" defaultRowHeight="12.75" customHeight="1"/>
  <cols>
    <col min="1" max="1" width="34.75390625" style="1" customWidth="1"/>
    <col min="2" max="2" width="10.25390625" style="1" customWidth="1"/>
    <col min="3" max="3" width="26.125" style="1" customWidth="1"/>
    <col min="4" max="4" width="11.25390625" style="1" customWidth="1"/>
    <col min="5" max="15" width="6.875" style="1" customWidth="1"/>
    <col min="16" max="16" width="74.75390625" style="1" customWidth="1"/>
    <col min="17" max="252" width="6.875" style="1" customWidth="1"/>
  </cols>
  <sheetData>
    <row r="1" s="1" customFormat="1" ht="15.75" customHeight="1">
      <c r="A1" s="1" t="s">
        <v>0</v>
      </c>
    </row>
    <row r="2" spans="1:4" s="1" customFormat="1" ht="30" customHeight="1">
      <c r="A2" s="95" t="s">
        <v>1</v>
      </c>
      <c r="B2" s="95"/>
      <c r="C2" s="95"/>
      <c r="D2" s="95"/>
    </row>
    <row r="3" spans="2:4" s="1" customFormat="1" ht="20.25" customHeight="1">
      <c r="B3" s="63"/>
      <c r="D3" s="64" t="s">
        <v>2</v>
      </c>
    </row>
    <row r="4" spans="1:4" s="1" customFormat="1" ht="20.25" customHeight="1">
      <c r="A4" s="65" t="s">
        <v>3</v>
      </c>
      <c r="B4" s="66"/>
      <c r="C4" s="66" t="s">
        <v>4</v>
      </c>
      <c r="D4" s="66"/>
    </row>
    <row r="5" spans="1:4" s="1" customFormat="1" ht="20.25" customHeight="1">
      <c r="A5" s="67" t="s">
        <v>5</v>
      </c>
      <c r="B5" s="68" t="s">
        <v>6</v>
      </c>
      <c r="C5" s="68" t="s">
        <v>7</v>
      </c>
      <c r="D5" s="68" t="s">
        <v>6</v>
      </c>
    </row>
    <row r="6" spans="1:4" s="1" customFormat="1" ht="20.25" customHeight="1">
      <c r="A6" s="69" t="s">
        <v>8</v>
      </c>
      <c r="B6" s="70">
        <v>41190.07</v>
      </c>
      <c r="C6" s="69" t="s">
        <v>9</v>
      </c>
      <c r="D6" s="10">
        <v>41190.07</v>
      </c>
    </row>
    <row r="7" spans="1:5" s="1" customFormat="1" ht="20.25" customHeight="1">
      <c r="A7" s="69" t="s">
        <v>10</v>
      </c>
      <c r="B7" s="10">
        <v>39044.07</v>
      </c>
      <c r="C7" s="69" t="s">
        <v>11</v>
      </c>
      <c r="D7" s="10"/>
      <c r="E7" s="63"/>
    </row>
    <row r="8" spans="1:19" s="1" customFormat="1" ht="20.25" customHeight="1">
      <c r="A8" s="71" t="s">
        <v>12</v>
      </c>
      <c r="B8" s="10"/>
      <c r="C8" s="69" t="s">
        <v>13</v>
      </c>
      <c r="D8" s="10"/>
      <c r="E8" s="63"/>
      <c r="P8" s="81"/>
      <c r="Q8" s="99"/>
      <c r="R8" s="99"/>
      <c r="S8" s="99"/>
    </row>
    <row r="9" spans="1:5" s="1" customFormat="1" ht="20.25" customHeight="1">
      <c r="A9" s="71" t="s">
        <v>14</v>
      </c>
      <c r="B9" s="10">
        <v>2146</v>
      </c>
      <c r="C9" s="69" t="s">
        <v>15</v>
      </c>
      <c r="D9" s="10"/>
      <c r="E9" s="63"/>
    </row>
    <row r="10" spans="1:6" s="1" customFormat="1" ht="20.25" customHeight="1">
      <c r="A10" s="71" t="s">
        <v>16</v>
      </c>
      <c r="B10" s="10"/>
      <c r="C10" s="69" t="s">
        <v>17</v>
      </c>
      <c r="D10" s="10"/>
      <c r="E10" s="63"/>
      <c r="F10" s="63"/>
    </row>
    <row r="11" spans="1:6" s="1" customFormat="1" ht="20.25" customHeight="1">
      <c r="A11" s="72" t="s">
        <v>18</v>
      </c>
      <c r="B11" s="10"/>
      <c r="C11" s="69" t="s">
        <v>19</v>
      </c>
      <c r="D11" s="10"/>
      <c r="E11" s="63"/>
      <c r="F11" s="63"/>
    </row>
    <row r="12" spans="1:5" s="1" customFormat="1" ht="20.25" customHeight="1">
      <c r="A12" s="72" t="s">
        <v>20</v>
      </c>
      <c r="B12" s="10"/>
      <c r="C12" s="69" t="s">
        <v>21</v>
      </c>
      <c r="D12" s="10"/>
      <c r="E12" s="63"/>
    </row>
    <row r="13" spans="1:5" s="1" customFormat="1" ht="20.25" customHeight="1">
      <c r="A13" s="73" t="s">
        <v>22</v>
      </c>
      <c r="B13" s="10"/>
      <c r="C13" s="69" t="s">
        <v>23</v>
      </c>
      <c r="D13" s="10"/>
      <c r="E13" s="63"/>
    </row>
    <row r="14" spans="1:5" s="1" customFormat="1" ht="20.25" customHeight="1">
      <c r="A14" s="73" t="s">
        <v>24</v>
      </c>
      <c r="B14" s="10"/>
      <c r="C14" s="69" t="s">
        <v>25</v>
      </c>
      <c r="D14" s="10"/>
      <c r="E14" s="63"/>
    </row>
    <row r="15" spans="1:5" s="1" customFormat="1" ht="20.25" customHeight="1">
      <c r="A15" s="73" t="s">
        <v>26</v>
      </c>
      <c r="B15" s="10"/>
      <c r="C15" s="69" t="s">
        <v>27</v>
      </c>
      <c r="D15" s="10"/>
      <c r="E15" s="63"/>
    </row>
    <row r="16" spans="1:5" s="1" customFormat="1" ht="20.25" customHeight="1">
      <c r="A16" s="71"/>
      <c r="B16" s="10"/>
      <c r="C16" s="69" t="s">
        <v>28</v>
      </c>
      <c r="D16" s="10"/>
      <c r="E16" s="63"/>
    </row>
    <row r="17" spans="1:4" s="1" customFormat="1" ht="20.25" customHeight="1">
      <c r="A17" s="71"/>
      <c r="B17" s="10"/>
      <c r="C17" s="69" t="s">
        <v>29</v>
      </c>
      <c r="D17" s="10"/>
    </row>
    <row r="18" spans="1:4" s="1" customFormat="1" ht="20.25" customHeight="1">
      <c r="A18" s="33"/>
      <c r="B18" s="96"/>
      <c r="C18" s="69" t="s">
        <v>30</v>
      </c>
      <c r="D18" s="10"/>
    </row>
    <row r="19" spans="1:4" s="1" customFormat="1" ht="20.25" customHeight="1">
      <c r="A19" s="33"/>
      <c r="B19" s="96"/>
      <c r="C19" s="69" t="s">
        <v>31</v>
      </c>
      <c r="D19" s="10"/>
    </row>
    <row r="20" spans="1:4" s="1" customFormat="1" ht="20.25" customHeight="1">
      <c r="A20" s="71"/>
      <c r="B20" s="75"/>
      <c r="C20" s="69" t="s">
        <v>32</v>
      </c>
      <c r="D20" s="10"/>
    </row>
    <row r="21" spans="1:4" s="1" customFormat="1" ht="20.25" customHeight="1">
      <c r="A21" s="71"/>
      <c r="B21" s="75"/>
      <c r="C21" s="69" t="s">
        <v>33</v>
      </c>
      <c r="D21" s="10"/>
    </row>
    <row r="22" spans="1:4" s="1" customFormat="1" ht="20.25" customHeight="1">
      <c r="A22" s="71"/>
      <c r="B22" s="75"/>
      <c r="C22" s="69" t="s">
        <v>34</v>
      </c>
      <c r="D22" s="10"/>
    </row>
    <row r="23" spans="1:4" s="1" customFormat="1" ht="20.25" customHeight="1">
      <c r="A23" s="33"/>
      <c r="B23" s="97"/>
      <c r="C23" s="69" t="s">
        <v>35</v>
      </c>
      <c r="D23" s="10"/>
    </row>
    <row r="24" spans="1:4" s="1" customFormat="1" ht="20.25" customHeight="1">
      <c r="A24" s="76"/>
      <c r="B24" s="98"/>
      <c r="C24" s="69" t="s">
        <v>36</v>
      </c>
      <c r="D24" s="10"/>
    </row>
    <row r="25" spans="1:4" s="1" customFormat="1" ht="20.25" customHeight="1">
      <c r="A25" s="76"/>
      <c r="B25" s="98"/>
      <c r="C25" s="77" t="s">
        <v>37</v>
      </c>
      <c r="D25" s="70"/>
    </row>
    <row r="26" spans="1:4" s="1" customFormat="1" ht="20.25" customHeight="1">
      <c r="A26" s="76"/>
      <c r="B26" s="75"/>
      <c r="C26" s="77" t="s">
        <v>38</v>
      </c>
      <c r="D26" s="70"/>
    </row>
    <row r="27" spans="1:4" s="1" customFormat="1" ht="20.25" customHeight="1">
      <c r="A27" s="69"/>
      <c r="B27" s="10"/>
      <c r="C27" s="73" t="s">
        <v>39</v>
      </c>
      <c r="D27" s="10"/>
    </row>
    <row r="28" spans="1:4" s="1" customFormat="1" ht="17.25" customHeight="1">
      <c r="A28" s="69"/>
      <c r="B28" s="10"/>
      <c r="C28" s="78" t="s">
        <v>40</v>
      </c>
      <c r="D28" s="70"/>
    </row>
    <row r="29" spans="1:4" s="1" customFormat="1" ht="17.25" customHeight="1">
      <c r="A29" s="69"/>
      <c r="B29" s="10"/>
      <c r="C29" s="69" t="s">
        <v>41</v>
      </c>
      <c r="D29" s="10"/>
    </row>
    <row r="30" spans="1:4" s="1" customFormat="1" ht="17.25" customHeight="1">
      <c r="A30" s="68" t="s">
        <v>42</v>
      </c>
      <c r="B30" s="10">
        <v>41190.07</v>
      </c>
      <c r="C30" s="69" t="s">
        <v>43</v>
      </c>
      <c r="D30" s="10"/>
    </row>
    <row r="31" spans="1:4" s="1" customFormat="1" ht="17.25" customHeight="1">
      <c r="A31" s="69"/>
      <c r="B31" s="10"/>
      <c r="C31" s="69" t="s">
        <v>44</v>
      </c>
      <c r="D31" s="10"/>
    </row>
    <row r="32" spans="1:4" s="1" customFormat="1" ht="17.25" customHeight="1">
      <c r="A32" s="69"/>
      <c r="B32" s="10"/>
      <c r="C32" s="69" t="s">
        <v>45</v>
      </c>
      <c r="D32" s="10"/>
    </row>
    <row r="33" spans="1:4" s="1" customFormat="1" ht="16.5" customHeight="1">
      <c r="A33" s="71"/>
      <c r="B33" s="79"/>
      <c r="C33" s="69" t="s">
        <v>46</v>
      </c>
      <c r="D33" s="10"/>
    </row>
    <row r="34" spans="1:4" s="1" customFormat="1" ht="16.5" customHeight="1">
      <c r="A34" s="68" t="s">
        <v>47</v>
      </c>
      <c r="B34" s="10">
        <v>41190.07</v>
      </c>
      <c r="C34" s="68" t="s">
        <v>48</v>
      </c>
      <c r="D34" s="80">
        <v>41190.07</v>
      </c>
    </row>
    <row r="35" s="1" customFormat="1" ht="12.75" customHeight="1">
      <c r="D35" s="63"/>
    </row>
    <row r="36" s="1" customFormat="1" ht="12.75" customHeight="1">
      <c r="D36" s="63"/>
    </row>
  </sheetData>
  <sheetProtection/>
  <mergeCells count="1">
    <mergeCell ref="A2:D2"/>
  </mergeCells>
  <printOptions/>
  <pageMargins left="0.75" right="0.75" top="1" bottom="1" header="0.51" footer="0.51"/>
  <pageSetup horizontalDpi="600" verticalDpi="600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"/>
  <sheetViews>
    <sheetView zoomScaleSheetLayoutView="100" workbookViewId="0" topLeftCell="A1">
      <selection activeCell="E13" sqref="E13"/>
    </sheetView>
  </sheetViews>
  <sheetFormatPr defaultColWidth="9.00390625" defaultRowHeight="14.25"/>
  <cols>
    <col min="1" max="1" width="28.00390625" style="0" customWidth="1"/>
    <col min="2" max="2" width="31.25390625" style="0" customWidth="1"/>
    <col min="3" max="3" width="17.625" style="0" customWidth="1"/>
  </cols>
  <sheetData>
    <row r="1" spans="1:6" s="1" customFormat="1" ht="18" customHeight="1">
      <c r="A1" s="2" t="s">
        <v>163</v>
      </c>
      <c r="B1" s="3"/>
      <c r="C1" s="4"/>
      <c r="D1" s="4"/>
      <c r="E1" s="4"/>
      <c r="F1" s="5"/>
    </row>
    <row r="2" spans="1:6" s="1" customFormat="1" ht="36" customHeight="1">
      <c r="A2" s="6" t="s">
        <v>164</v>
      </c>
      <c r="B2" s="6"/>
      <c r="C2" s="6"/>
      <c r="D2" s="7"/>
      <c r="E2" s="7"/>
      <c r="F2" s="5"/>
    </row>
    <row r="3" spans="1:3" ht="36.75" customHeight="1">
      <c r="A3" s="8" t="s">
        <v>140</v>
      </c>
      <c r="B3" s="8" t="s">
        <v>156</v>
      </c>
      <c r="C3" s="8" t="s">
        <v>110</v>
      </c>
    </row>
    <row r="4" spans="1:3" ht="30" customHeight="1">
      <c r="A4" s="9" t="s">
        <v>165</v>
      </c>
      <c r="B4" s="10">
        <v>20463.53</v>
      </c>
      <c r="C4" s="9"/>
    </row>
    <row r="5" spans="1:3" ht="30" customHeight="1">
      <c r="A5" s="11" t="s">
        <v>143</v>
      </c>
      <c r="B5" s="10">
        <v>20463.53</v>
      </c>
      <c r="C5" s="9"/>
    </row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2"/>
  <sheetViews>
    <sheetView showZeros="0" zoomScaleSheetLayoutView="100" workbookViewId="0" topLeftCell="A1">
      <selection activeCell="I12" sqref="I12"/>
    </sheetView>
  </sheetViews>
  <sheetFormatPr defaultColWidth="6.875" defaultRowHeight="12.75" customHeight="1"/>
  <cols>
    <col min="1" max="2" width="24.625" style="1" customWidth="1"/>
    <col min="3" max="3" width="10.625" style="1" customWidth="1"/>
    <col min="4" max="4" width="12.00390625" style="1" customWidth="1"/>
    <col min="5" max="5" width="8.50390625" style="1" customWidth="1"/>
    <col min="6" max="6" width="12.625" style="1" customWidth="1"/>
    <col min="7" max="7" width="9.25390625" style="1" customWidth="1"/>
    <col min="8" max="8" width="10.25390625" style="1" customWidth="1"/>
    <col min="9" max="9" width="10.50390625" style="1" customWidth="1"/>
    <col min="10" max="10" width="6.375" style="1" customWidth="1"/>
    <col min="11" max="11" width="6.625" style="1" customWidth="1"/>
    <col min="12" max="13" width="10.25390625" style="1" customWidth="1"/>
    <col min="14" max="14" width="6.75390625" style="1" customWidth="1"/>
    <col min="15" max="16384" width="6.875" style="1" customWidth="1"/>
  </cols>
  <sheetData>
    <row r="1" spans="1:14" s="1" customFormat="1" ht="28.5" customHeight="1">
      <c r="A1" s="2" t="s">
        <v>49</v>
      </c>
      <c r="B1" s="2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5"/>
    </row>
    <row r="2" spans="1:14" s="1" customFormat="1" ht="23.25" customHeight="1">
      <c r="A2" s="82" t="s">
        <v>50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5"/>
    </row>
    <row r="3" spans="3:14" s="1" customFormat="1" ht="18" customHeight="1">
      <c r="C3" s="19"/>
      <c r="D3" s="19"/>
      <c r="E3" s="19"/>
      <c r="F3" s="19"/>
      <c r="G3" s="19"/>
      <c r="H3" s="19"/>
      <c r="I3" s="19"/>
      <c r="J3" s="19"/>
      <c r="K3" s="19"/>
      <c r="L3" s="19"/>
      <c r="M3" s="4" t="s">
        <v>2</v>
      </c>
      <c r="N3" s="20"/>
    </row>
    <row r="4" spans="1:14" s="1" customFormat="1" ht="22.5" customHeight="1">
      <c r="A4" s="83" t="s">
        <v>51</v>
      </c>
      <c r="B4" s="84" t="s">
        <v>52</v>
      </c>
      <c r="C4" s="23" t="s">
        <v>53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5"/>
    </row>
    <row r="5" spans="1:14" s="1" customFormat="1" ht="18" customHeight="1">
      <c r="A5" s="83"/>
      <c r="B5" s="85"/>
      <c r="C5" s="22" t="s">
        <v>54</v>
      </c>
      <c r="D5" s="23" t="s">
        <v>55</v>
      </c>
      <c r="E5" s="23"/>
      <c r="F5" s="23"/>
      <c r="G5" s="23"/>
      <c r="H5" s="23"/>
      <c r="I5" s="23"/>
      <c r="J5" s="94" t="s">
        <v>56</v>
      </c>
      <c r="K5" s="94" t="s">
        <v>57</v>
      </c>
      <c r="L5" s="94" t="s">
        <v>58</v>
      </c>
      <c r="M5" s="21" t="s">
        <v>59</v>
      </c>
      <c r="N5" s="5"/>
    </row>
    <row r="6" spans="1:14" s="1" customFormat="1" ht="42.75" customHeight="1">
      <c r="A6" s="86"/>
      <c r="B6" s="87"/>
      <c r="C6" s="22"/>
      <c r="D6" s="88" t="s">
        <v>60</v>
      </c>
      <c r="E6" s="22" t="s">
        <v>61</v>
      </c>
      <c r="F6" s="22" t="s">
        <v>62</v>
      </c>
      <c r="G6" s="22" t="s">
        <v>63</v>
      </c>
      <c r="H6" s="22" t="s">
        <v>64</v>
      </c>
      <c r="I6" s="22" t="s">
        <v>65</v>
      </c>
      <c r="J6" s="94"/>
      <c r="K6" s="94"/>
      <c r="L6" s="94"/>
      <c r="M6" s="21"/>
      <c r="N6" s="5"/>
    </row>
    <row r="7" spans="1:14" s="1" customFormat="1" ht="42.75" customHeight="1">
      <c r="A7" s="89"/>
      <c r="B7" s="89" t="s">
        <v>66</v>
      </c>
      <c r="C7" s="22">
        <v>41190.06999999999</v>
      </c>
      <c r="D7" s="22">
        <v>41190.06999999999</v>
      </c>
      <c r="E7" s="22">
        <v>39044.07</v>
      </c>
      <c r="F7" s="22"/>
      <c r="G7" s="22">
        <v>2146</v>
      </c>
      <c r="H7" s="22"/>
      <c r="I7" s="22"/>
      <c r="J7" s="94"/>
      <c r="K7" s="94"/>
      <c r="L7" s="94"/>
      <c r="M7" s="21"/>
      <c r="N7" s="5"/>
    </row>
    <row r="8" spans="1:13" ht="27.75" customHeight="1">
      <c r="A8" s="27" t="s">
        <v>67</v>
      </c>
      <c r="B8" s="27" t="s">
        <v>68</v>
      </c>
      <c r="C8" s="22">
        <v>2442.69</v>
      </c>
      <c r="D8" s="22">
        <v>2442.69</v>
      </c>
      <c r="E8" s="22">
        <v>2442.69</v>
      </c>
      <c r="F8" s="22"/>
      <c r="G8" s="22"/>
      <c r="H8" s="33"/>
      <c r="I8" s="33"/>
      <c r="J8" s="33"/>
      <c r="K8" s="33"/>
      <c r="L8" s="33"/>
      <c r="M8" s="33"/>
    </row>
    <row r="9" spans="1:13" ht="27.75" customHeight="1">
      <c r="A9" s="27" t="s">
        <v>69</v>
      </c>
      <c r="B9" s="90" t="s">
        <v>70</v>
      </c>
      <c r="C9" s="22">
        <v>2442.69</v>
      </c>
      <c r="D9" s="22">
        <v>2442.69</v>
      </c>
      <c r="E9" s="22">
        <v>2442.69</v>
      </c>
      <c r="F9" s="22">
        <v>0</v>
      </c>
      <c r="G9" s="22"/>
      <c r="H9" s="33"/>
      <c r="I9" s="33"/>
      <c r="J9" s="33"/>
      <c r="K9" s="33"/>
      <c r="L9" s="33"/>
      <c r="M9" s="33"/>
    </row>
    <row r="10" spans="1:13" ht="27.75" customHeight="1">
      <c r="A10" s="27" t="s">
        <v>71</v>
      </c>
      <c r="B10" s="90" t="s">
        <v>72</v>
      </c>
      <c r="C10" s="22">
        <v>2442.69</v>
      </c>
      <c r="D10" s="22">
        <v>2442.69</v>
      </c>
      <c r="E10" s="22">
        <v>2442.69</v>
      </c>
      <c r="F10" s="22">
        <v>0</v>
      </c>
      <c r="G10" s="22">
        <v>0</v>
      </c>
      <c r="H10" s="33"/>
      <c r="I10" s="33"/>
      <c r="J10" s="33"/>
      <c r="K10" s="33"/>
      <c r="L10" s="33"/>
      <c r="M10" s="33"/>
    </row>
    <row r="11" spans="1:13" ht="27.75" customHeight="1">
      <c r="A11" s="27" t="s">
        <v>73</v>
      </c>
      <c r="B11" s="90" t="s">
        <v>74</v>
      </c>
      <c r="C11" s="22">
        <v>1704.66</v>
      </c>
      <c r="D11" s="22">
        <v>1704.66</v>
      </c>
      <c r="E11" s="22">
        <v>1704.66</v>
      </c>
      <c r="F11" s="22">
        <v>0</v>
      </c>
      <c r="G11" s="22">
        <v>0</v>
      </c>
      <c r="H11" s="33"/>
      <c r="I11" s="33"/>
      <c r="J11" s="33"/>
      <c r="K11" s="33"/>
      <c r="L11" s="33"/>
      <c r="M11" s="33"/>
    </row>
    <row r="12" spans="1:13" ht="27.75" customHeight="1">
      <c r="A12" s="27" t="s">
        <v>75</v>
      </c>
      <c r="B12" s="90" t="s">
        <v>76</v>
      </c>
      <c r="C12" s="22">
        <v>1704.66</v>
      </c>
      <c r="D12" s="22">
        <v>1704.66</v>
      </c>
      <c r="E12" s="22">
        <v>1704.66</v>
      </c>
      <c r="F12" s="22">
        <v>0</v>
      </c>
      <c r="G12" s="22">
        <v>0</v>
      </c>
      <c r="H12" s="33"/>
      <c r="I12" s="33"/>
      <c r="J12" s="33"/>
      <c r="K12" s="33"/>
      <c r="L12" s="33"/>
      <c r="M12" s="33"/>
    </row>
    <row r="13" spans="1:28" ht="27.75" customHeight="1">
      <c r="A13" s="27" t="s">
        <v>77</v>
      </c>
      <c r="B13" s="90" t="s">
        <v>78</v>
      </c>
      <c r="C13" s="22">
        <v>1704.66</v>
      </c>
      <c r="D13" s="22">
        <v>1704.66</v>
      </c>
      <c r="E13" s="22">
        <v>1704.66</v>
      </c>
      <c r="F13" s="22">
        <v>0</v>
      </c>
      <c r="G13" s="22">
        <v>0</v>
      </c>
      <c r="H13" s="33"/>
      <c r="I13" s="33"/>
      <c r="J13" s="33"/>
      <c r="K13" s="33"/>
      <c r="L13" s="33"/>
      <c r="M13" s="33"/>
      <c r="X13" s="7"/>
      <c r="Y13" s="7"/>
      <c r="Z13" s="7"/>
      <c r="AA13" s="7"/>
      <c r="AB13" s="7"/>
    </row>
    <row r="14" spans="1:13" ht="27.75" customHeight="1">
      <c r="A14" s="27" t="s">
        <v>79</v>
      </c>
      <c r="B14" s="90" t="s">
        <v>80</v>
      </c>
      <c r="C14" s="22">
        <v>37042.72</v>
      </c>
      <c r="D14" s="22">
        <v>37042.72</v>
      </c>
      <c r="E14" s="22">
        <v>34896.72</v>
      </c>
      <c r="F14" s="22">
        <v>0</v>
      </c>
      <c r="G14" s="22">
        <v>2146</v>
      </c>
      <c r="H14" s="33"/>
      <c r="I14" s="33"/>
      <c r="J14" s="33"/>
      <c r="K14" s="33"/>
      <c r="L14" s="33"/>
      <c r="M14" s="33"/>
    </row>
    <row r="15" spans="1:13" ht="27.75" customHeight="1">
      <c r="A15" s="91" t="s">
        <v>81</v>
      </c>
      <c r="B15" s="92" t="s">
        <v>82</v>
      </c>
      <c r="C15" s="22">
        <v>26382.96</v>
      </c>
      <c r="D15" s="22">
        <v>26382.96</v>
      </c>
      <c r="E15" s="22">
        <v>24236.96</v>
      </c>
      <c r="F15" s="22">
        <v>0</v>
      </c>
      <c r="G15" s="22">
        <v>2146</v>
      </c>
      <c r="H15" s="93"/>
      <c r="I15" s="93"/>
      <c r="J15" s="93"/>
      <c r="K15" s="93"/>
      <c r="L15" s="93"/>
      <c r="M15" s="93"/>
    </row>
    <row r="16" spans="1:13" ht="12.75" customHeight="1">
      <c r="A16" s="34" t="s">
        <v>83</v>
      </c>
      <c r="B16" s="34" t="s">
        <v>84</v>
      </c>
      <c r="C16" s="22">
        <v>4056.9</v>
      </c>
      <c r="D16" s="22">
        <v>4056.9</v>
      </c>
      <c r="E16" s="22">
        <v>4056.9</v>
      </c>
      <c r="F16" s="22"/>
      <c r="G16" s="22"/>
      <c r="H16" s="34"/>
      <c r="I16" s="34"/>
      <c r="J16" s="34"/>
      <c r="K16" s="34"/>
      <c r="L16" s="34"/>
      <c r="M16" s="34"/>
    </row>
    <row r="17" spans="1:13" ht="12.75" customHeight="1">
      <c r="A17" s="34" t="s">
        <v>85</v>
      </c>
      <c r="B17" s="34" t="s">
        <v>86</v>
      </c>
      <c r="C17" s="22">
        <v>3940.36</v>
      </c>
      <c r="D17" s="22">
        <v>3940.36</v>
      </c>
      <c r="E17" s="22">
        <v>3344.36</v>
      </c>
      <c r="F17" s="22"/>
      <c r="G17" s="22">
        <v>596</v>
      </c>
      <c r="H17" s="34"/>
      <c r="I17" s="34"/>
      <c r="J17" s="34"/>
      <c r="K17" s="34"/>
      <c r="L17" s="34"/>
      <c r="M17" s="34"/>
    </row>
    <row r="18" spans="1:13" ht="12.75" customHeight="1">
      <c r="A18" s="34" t="s">
        <v>87</v>
      </c>
      <c r="B18" s="34" t="s">
        <v>88</v>
      </c>
      <c r="C18" s="22">
        <v>17218.56</v>
      </c>
      <c r="D18" s="22">
        <v>17218.56</v>
      </c>
      <c r="E18" s="22">
        <v>15668.56</v>
      </c>
      <c r="F18" s="22"/>
      <c r="G18" s="22">
        <v>1550</v>
      </c>
      <c r="H18" s="34"/>
      <c r="I18" s="34"/>
      <c r="J18" s="34"/>
      <c r="K18" s="34"/>
      <c r="L18" s="34"/>
      <c r="M18" s="34"/>
    </row>
    <row r="19" spans="1:13" ht="12.75" customHeight="1">
      <c r="A19" s="34" t="s">
        <v>89</v>
      </c>
      <c r="B19" s="34" t="s">
        <v>90</v>
      </c>
      <c r="C19" s="22">
        <v>1167.14</v>
      </c>
      <c r="D19" s="22">
        <v>1167.14</v>
      </c>
      <c r="E19" s="22">
        <v>1167.14</v>
      </c>
      <c r="F19" s="22"/>
      <c r="G19" s="22"/>
      <c r="H19" s="34"/>
      <c r="I19" s="34"/>
      <c r="J19" s="34"/>
      <c r="K19" s="34"/>
      <c r="L19" s="34"/>
      <c r="M19" s="34"/>
    </row>
    <row r="20" spans="1:13" ht="12.75" customHeight="1">
      <c r="A20" s="34" t="s">
        <v>91</v>
      </c>
      <c r="B20" s="34" t="s">
        <v>92</v>
      </c>
      <c r="C20" s="22">
        <v>10659.76</v>
      </c>
      <c r="D20" s="22">
        <v>10659.76</v>
      </c>
      <c r="E20" s="22">
        <v>10659.76</v>
      </c>
      <c r="F20" s="22"/>
      <c r="G20" s="22"/>
      <c r="H20" s="34"/>
      <c r="I20" s="34"/>
      <c r="J20" s="34"/>
      <c r="K20" s="34"/>
      <c r="L20" s="34"/>
      <c r="M20" s="34"/>
    </row>
    <row r="21" spans="1:13" ht="12.75" customHeight="1">
      <c r="A21" s="34" t="s">
        <v>93</v>
      </c>
      <c r="B21" s="34" t="s">
        <v>94</v>
      </c>
      <c r="C21" s="22">
        <v>10589.76</v>
      </c>
      <c r="D21" s="22">
        <v>10589.76</v>
      </c>
      <c r="E21" s="22">
        <v>10589.76</v>
      </c>
      <c r="F21" s="22"/>
      <c r="G21" s="22"/>
      <c r="H21" s="34"/>
      <c r="I21" s="34"/>
      <c r="J21" s="34"/>
      <c r="K21" s="34"/>
      <c r="L21" s="34"/>
      <c r="M21" s="34"/>
    </row>
    <row r="22" spans="1:13" ht="12.75" customHeight="1">
      <c r="A22" s="34" t="s">
        <v>95</v>
      </c>
      <c r="B22" s="34" t="s">
        <v>96</v>
      </c>
      <c r="C22" s="22">
        <v>70</v>
      </c>
      <c r="D22" s="22">
        <v>70</v>
      </c>
      <c r="E22" s="22">
        <v>70</v>
      </c>
      <c r="F22" s="22"/>
      <c r="G22" s="22"/>
      <c r="H22" s="34"/>
      <c r="I22" s="34"/>
      <c r="J22" s="34"/>
      <c r="K22" s="34"/>
      <c r="L22" s="34"/>
      <c r="M22" s="34"/>
    </row>
  </sheetData>
  <sheetProtection/>
  <mergeCells count="8">
    <mergeCell ref="A2:M2"/>
    <mergeCell ref="A4:A6"/>
    <mergeCell ref="B4:B6"/>
    <mergeCell ref="C5:C6"/>
    <mergeCell ref="J5:J6"/>
    <mergeCell ref="K5:K6"/>
    <mergeCell ref="L5:L6"/>
    <mergeCell ref="M5:M6"/>
  </mergeCells>
  <printOptions horizontalCentered="1"/>
  <pageMargins left="0.36" right="0.36" top="1" bottom="0.6" header="0.51" footer="0.51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0"/>
  <sheetViews>
    <sheetView showZeros="0" zoomScaleSheetLayoutView="100" workbookViewId="0" topLeftCell="A3">
      <selection activeCell="E22" sqref="E22"/>
    </sheetView>
  </sheetViews>
  <sheetFormatPr defaultColWidth="6.875" defaultRowHeight="12.75" customHeight="1"/>
  <cols>
    <col min="1" max="2" width="25.875" style="1" customWidth="1"/>
    <col min="3" max="3" width="16.50390625" style="1" customWidth="1"/>
    <col min="4" max="4" width="20.125" style="1" customWidth="1"/>
    <col min="5" max="5" width="17.875" style="1" customWidth="1"/>
    <col min="6" max="6" width="6.75390625" style="1" customWidth="1"/>
    <col min="7" max="251" width="6.875" style="1" customWidth="1"/>
  </cols>
  <sheetData>
    <row r="1" spans="1:6" s="1" customFormat="1" ht="30" customHeight="1">
      <c r="A1" s="2" t="s">
        <v>97</v>
      </c>
      <c r="B1" s="2"/>
      <c r="C1" s="4"/>
      <c r="D1" s="4"/>
      <c r="E1" s="4"/>
      <c r="F1" s="5"/>
    </row>
    <row r="2" spans="1:6" s="1" customFormat="1" ht="23.25" customHeight="1">
      <c r="A2" s="81" t="s">
        <v>98</v>
      </c>
      <c r="B2" s="81"/>
      <c r="C2" s="7"/>
      <c r="D2" s="7"/>
      <c r="E2" s="7"/>
      <c r="F2" s="5"/>
    </row>
    <row r="3" spans="3:6" s="1" customFormat="1" ht="18" customHeight="1">
      <c r="C3" s="19"/>
      <c r="D3" s="19"/>
      <c r="E3" s="19" t="s">
        <v>2</v>
      </c>
      <c r="F3" s="20"/>
    </row>
    <row r="4" spans="1:6" s="1" customFormat="1" ht="24" customHeight="1">
      <c r="A4" s="49" t="s">
        <v>99</v>
      </c>
      <c r="B4" s="21" t="s">
        <v>52</v>
      </c>
      <c r="C4" s="22" t="s">
        <v>66</v>
      </c>
      <c r="D4" s="49" t="s">
        <v>100</v>
      </c>
      <c r="E4" s="22" t="s">
        <v>101</v>
      </c>
      <c r="F4" s="5"/>
    </row>
    <row r="5" spans="1:6" s="1" customFormat="1" ht="20.25" customHeight="1">
      <c r="A5" s="50"/>
      <c r="B5" s="51" t="s">
        <v>66</v>
      </c>
      <c r="C5" s="10">
        <v>41190.06999999999</v>
      </c>
      <c r="D5" s="10">
        <v>22948.67</v>
      </c>
      <c r="E5" s="10">
        <v>18241.4</v>
      </c>
      <c r="F5" s="26"/>
    </row>
    <row r="6" spans="1:6" s="1" customFormat="1" ht="18" customHeight="1">
      <c r="A6" s="50" t="s">
        <v>67</v>
      </c>
      <c r="B6" s="51" t="s">
        <v>68</v>
      </c>
      <c r="C6" s="10">
        <v>2442.69</v>
      </c>
      <c r="D6" s="10">
        <v>2290.69</v>
      </c>
      <c r="E6" s="10">
        <v>152</v>
      </c>
      <c r="F6" s="20"/>
    </row>
    <row r="7" spans="1:6" s="1" customFormat="1" ht="18" customHeight="1">
      <c r="A7" s="50" t="s">
        <v>69</v>
      </c>
      <c r="B7" s="51" t="s">
        <v>70</v>
      </c>
      <c r="C7" s="10">
        <v>2442.69</v>
      </c>
      <c r="D7" s="10">
        <v>2290.69</v>
      </c>
      <c r="E7" s="10">
        <v>152</v>
      </c>
      <c r="F7" s="20"/>
    </row>
    <row r="8" spans="1:6" s="1" customFormat="1" ht="18" customHeight="1">
      <c r="A8" s="52" t="s">
        <v>71</v>
      </c>
      <c r="B8" s="53" t="s">
        <v>72</v>
      </c>
      <c r="C8" s="10">
        <v>2442.69</v>
      </c>
      <c r="D8" s="10">
        <v>2290.69</v>
      </c>
      <c r="E8" s="10">
        <v>152</v>
      </c>
      <c r="F8" s="20"/>
    </row>
    <row r="9" spans="1:6" s="1" customFormat="1" ht="18" customHeight="1">
      <c r="A9" s="50" t="s">
        <v>73</v>
      </c>
      <c r="B9" s="51" t="s">
        <v>74</v>
      </c>
      <c r="C9" s="10">
        <v>1704.66</v>
      </c>
      <c r="D9" s="10">
        <v>1704.66</v>
      </c>
      <c r="E9" s="10">
        <v>0</v>
      </c>
      <c r="F9" s="20"/>
    </row>
    <row r="10" spans="1:6" s="1" customFormat="1" ht="18" customHeight="1">
      <c r="A10" s="50" t="s">
        <v>75</v>
      </c>
      <c r="B10" s="51" t="s">
        <v>76</v>
      </c>
      <c r="C10" s="10">
        <v>1704.66</v>
      </c>
      <c r="D10" s="10">
        <v>1704.66</v>
      </c>
      <c r="E10" s="10">
        <v>0</v>
      </c>
      <c r="F10" s="20"/>
    </row>
    <row r="11" spans="1:6" s="1" customFormat="1" ht="18" customHeight="1">
      <c r="A11" s="52" t="s">
        <v>77</v>
      </c>
      <c r="B11" s="53" t="s">
        <v>78</v>
      </c>
      <c r="C11" s="10">
        <v>1704.66</v>
      </c>
      <c r="D11" s="10">
        <v>1704.66</v>
      </c>
      <c r="E11" s="10"/>
      <c r="F11" s="20"/>
    </row>
    <row r="12" spans="1:6" s="1" customFormat="1" ht="18" customHeight="1">
      <c r="A12" s="50" t="s">
        <v>79</v>
      </c>
      <c r="B12" s="51" t="s">
        <v>80</v>
      </c>
      <c r="C12" s="10">
        <f aca="true" t="shared" si="0" ref="C12:C19">D12+E12</f>
        <v>37042.72</v>
      </c>
      <c r="D12" s="10">
        <v>18953.32</v>
      </c>
      <c r="E12" s="10">
        <v>18089.4</v>
      </c>
      <c r="F12" s="20"/>
    </row>
    <row r="13" spans="1:6" s="1" customFormat="1" ht="18" customHeight="1">
      <c r="A13" s="50" t="s">
        <v>81</v>
      </c>
      <c r="B13" s="51" t="s">
        <v>82</v>
      </c>
      <c r="C13" s="10">
        <f t="shared" si="0"/>
        <v>26382.96</v>
      </c>
      <c r="D13" s="10">
        <v>8824.06</v>
      </c>
      <c r="E13" s="10">
        <v>17558.9</v>
      </c>
      <c r="F13" s="20"/>
    </row>
    <row r="14" spans="1:6" s="1" customFormat="1" ht="18" customHeight="1">
      <c r="A14" s="52" t="s">
        <v>83</v>
      </c>
      <c r="B14" s="53" t="s">
        <v>84</v>
      </c>
      <c r="C14" s="10">
        <f t="shared" si="0"/>
        <v>4056.9</v>
      </c>
      <c r="D14" s="10">
        <v>3696.9</v>
      </c>
      <c r="E14" s="10">
        <v>360</v>
      </c>
      <c r="F14" s="20"/>
    </row>
    <row r="15" spans="1:5" s="1" customFormat="1" ht="18" customHeight="1">
      <c r="A15" s="52" t="s">
        <v>85</v>
      </c>
      <c r="B15" s="53" t="s">
        <v>86</v>
      </c>
      <c r="C15" s="10">
        <f t="shared" si="0"/>
        <v>3940.36</v>
      </c>
      <c r="D15" s="10">
        <v>2587.86</v>
      </c>
      <c r="E15" s="10">
        <v>1352.5</v>
      </c>
    </row>
    <row r="16" spans="1:5" ht="12.75" customHeight="1">
      <c r="A16" s="52" t="s">
        <v>87</v>
      </c>
      <c r="B16" s="53" t="s">
        <v>88</v>
      </c>
      <c r="C16" s="10">
        <f t="shared" si="0"/>
        <v>17218.56</v>
      </c>
      <c r="D16" s="10">
        <v>1372.16</v>
      </c>
      <c r="E16" s="10">
        <v>15846.4</v>
      </c>
    </row>
    <row r="17" spans="1:5" ht="12.75" customHeight="1">
      <c r="A17" s="52" t="s">
        <v>89</v>
      </c>
      <c r="B17" s="53" t="s">
        <v>90</v>
      </c>
      <c r="C17" s="10">
        <f t="shared" si="0"/>
        <v>1167.14</v>
      </c>
      <c r="D17" s="10">
        <v>1167.14</v>
      </c>
      <c r="E17" s="10"/>
    </row>
    <row r="18" spans="1:256" s="1" customFormat="1" ht="12.75" customHeight="1">
      <c r="A18" s="50" t="s">
        <v>91</v>
      </c>
      <c r="B18" s="51" t="s">
        <v>92</v>
      </c>
      <c r="C18" s="10">
        <f t="shared" si="0"/>
        <v>10659.76</v>
      </c>
      <c r="D18" s="10">
        <v>10129.26</v>
      </c>
      <c r="E18" s="10">
        <v>530.5</v>
      </c>
      <c r="IR18"/>
      <c r="IS18"/>
      <c r="IT18"/>
      <c r="IU18"/>
      <c r="IV18"/>
    </row>
    <row r="19" spans="1:5" ht="12.75" customHeight="1">
      <c r="A19" s="54" t="s">
        <v>93</v>
      </c>
      <c r="B19" s="55" t="s">
        <v>94</v>
      </c>
      <c r="C19" s="56">
        <f t="shared" si="0"/>
        <v>10589.76</v>
      </c>
      <c r="D19" s="57">
        <v>10129.26</v>
      </c>
      <c r="E19" s="56">
        <v>460.5</v>
      </c>
    </row>
    <row r="20" spans="1:5" ht="12.75" customHeight="1">
      <c r="A20" s="58" t="s">
        <v>95</v>
      </c>
      <c r="B20" s="59" t="s">
        <v>96</v>
      </c>
      <c r="C20" s="10">
        <v>70</v>
      </c>
      <c r="D20" s="60"/>
      <c r="E20" s="10">
        <v>70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workbookViewId="0" topLeftCell="A21">
      <selection activeCell="A35" sqref="A35"/>
    </sheetView>
  </sheetViews>
  <sheetFormatPr defaultColWidth="6.875" defaultRowHeight="12.75" customHeight="1"/>
  <cols>
    <col min="1" max="1" width="33.25390625" style="1" customWidth="1"/>
    <col min="2" max="2" width="10.50390625" style="1" customWidth="1"/>
    <col min="3" max="3" width="23.75390625" style="1" customWidth="1"/>
    <col min="4" max="4" width="14.875" style="1" customWidth="1"/>
    <col min="5" max="252" width="6.875" style="1" customWidth="1"/>
  </cols>
  <sheetData>
    <row r="1" s="1" customFormat="1" ht="20.25" customHeight="1">
      <c r="A1" s="1" t="s">
        <v>102</v>
      </c>
    </row>
    <row r="2" spans="1:4" s="1" customFormat="1" ht="30" customHeight="1">
      <c r="A2" s="61" t="s">
        <v>103</v>
      </c>
      <c r="B2" s="62"/>
      <c r="C2" s="62"/>
      <c r="D2" s="62"/>
    </row>
    <row r="3" spans="2:4" s="1" customFormat="1" ht="20.25" customHeight="1">
      <c r="B3" s="63"/>
      <c r="D3" s="64" t="s">
        <v>2</v>
      </c>
    </row>
    <row r="4" spans="1:4" s="1" customFormat="1" ht="20.25" customHeight="1">
      <c r="A4" s="65" t="s">
        <v>3</v>
      </c>
      <c r="B4" s="66"/>
      <c r="C4" s="66" t="s">
        <v>4</v>
      </c>
      <c r="D4" s="66"/>
    </row>
    <row r="5" spans="1:4" s="1" customFormat="1" ht="20.25" customHeight="1">
      <c r="A5" s="67" t="s">
        <v>5</v>
      </c>
      <c r="B5" s="68" t="s">
        <v>6</v>
      </c>
      <c r="C5" s="68" t="s">
        <v>7</v>
      </c>
      <c r="D5" s="68" t="s">
        <v>6</v>
      </c>
    </row>
    <row r="6" spans="1:4" s="1" customFormat="1" ht="20.25" customHeight="1">
      <c r="A6" s="69" t="s">
        <v>8</v>
      </c>
      <c r="B6" s="70">
        <v>41190.07</v>
      </c>
      <c r="C6" s="69" t="s">
        <v>9</v>
      </c>
      <c r="D6" s="10">
        <v>41190.07</v>
      </c>
    </row>
    <row r="7" spans="1:5" s="1" customFormat="1" ht="20.25" customHeight="1">
      <c r="A7" s="69" t="s">
        <v>10</v>
      </c>
      <c r="B7" s="10">
        <v>39044.07</v>
      </c>
      <c r="C7" s="69" t="s">
        <v>11</v>
      </c>
      <c r="D7" s="10"/>
      <c r="E7" s="63"/>
    </row>
    <row r="8" spans="1:5" s="1" customFormat="1" ht="20.25" customHeight="1">
      <c r="A8" s="71" t="s">
        <v>12</v>
      </c>
      <c r="B8" s="10"/>
      <c r="C8" s="69" t="s">
        <v>13</v>
      </c>
      <c r="D8" s="10"/>
      <c r="E8" s="63"/>
    </row>
    <row r="9" spans="1:5" s="1" customFormat="1" ht="20.25" customHeight="1">
      <c r="A9" s="71" t="s">
        <v>14</v>
      </c>
      <c r="B9" s="10">
        <v>2146</v>
      </c>
      <c r="C9" s="69" t="s">
        <v>15</v>
      </c>
      <c r="D9" s="10"/>
      <c r="E9" s="63"/>
    </row>
    <row r="10" spans="1:6" s="1" customFormat="1" ht="20.25" customHeight="1">
      <c r="A10" s="71" t="s">
        <v>16</v>
      </c>
      <c r="B10" s="10"/>
      <c r="C10" s="69" t="s">
        <v>17</v>
      </c>
      <c r="D10" s="10"/>
      <c r="E10" s="63"/>
      <c r="F10" s="63"/>
    </row>
    <row r="11" spans="1:6" s="1" customFormat="1" ht="20.25" customHeight="1">
      <c r="A11" s="72" t="s">
        <v>18</v>
      </c>
      <c r="B11" s="10"/>
      <c r="C11" s="69" t="s">
        <v>19</v>
      </c>
      <c r="D11" s="10"/>
      <c r="E11" s="63"/>
      <c r="F11" s="63"/>
    </row>
    <row r="12" spans="1:5" s="1" customFormat="1" ht="20.25" customHeight="1">
      <c r="A12" s="72"/>
      <c r="B12" s="10"/>
      <c r="C12" s="69" t="s">
        <v>21</v>
      </c>
      <c r="D12" s="10"/>
      <c r="E12" s="63"/>
    </row>
    <row r="13" spans="1:5" s="1" customFormat="1" ht="20.25" customHeight="1">
      <c r="A13" s="73"/>
      <c r="B13" s="10"/>
      <c r="C13" s="69" t="s">
        <v>23</v>
      </c>
      <c r="D13" s="10"/>
      <c r="E13" s="63"/>
    </row>
    <row r="14" spans="1:5" s="1" customFormat="1" ht="20.25" customHeight="1">
      <c r="A14" s="73"/>
      <c r="B14" s="10"/>
      <c r="C14" s="69" t="s">
        <v>25</v>
      </c>
      <c r="D14" s="10"/>
      <c r="E14" s="63"/>
    </row>
    <row r="15" spans="1:5" s="1" customFormat="1" ht="20.25" customHeight="1">
      <c r="A15" s="73"/>
      <c r="B15" s="10"/>
      <c r="C15" s="69" t="s">
        <v>27</v>
      </c>
      <c r="D15" s="10"/>
      <c r="E15" s="63"/>
    </row>
    <row r="16" spans="1:5" s="1" customFormat="1" ht="20.25" customHeight="1">
      <c r="A16" s="71"/>
      <c r="B16" s="10"/>
      <c r="C16" s="69" t="s">
        <v>28</v>
      </c>
      <c r="D16" s="10"/>
      <c r="E16" s="63"/>
    </row>
    <row r="17" spans="1:4" s="1" customFormat="1" ht="20.25" customHeight="1">
      <c r="A17" s="71"/>
      <c r="B17" s="10"/>
      <c r="C17" s="69" t="s">
        <v>29</v>
      </c>
      <c r="D17" s="10"/>
    </row>
    <row r="18" spans="1:4" s="1" customFormat="1" ht="20.25" customHeight="1">
      <c r="A18" s="33"/>
      <c r="B18" s="74"/>
      <c r="C18" s="69" t="s">
        <v>30</v>
      </c>
      <c r="D18" s="10"/>
    </row>
    <row r="19" spans="1:4" s="1" customFormat="1" ht="20.25" customHeight="1">
      <c r="A19" s="33"/>
      <c r="B19" s="74"/>
      <c r="C19" s="69" t="s">
        <v>31</v>
      </c>
      <c r="D19" s="10"/>
    </row>
    <row r="20" spans="1:4" s="1" customFormat="1" ht="20.25" customHeight="1">
      <c r="A20" s="71"/>
      <c r="B20" s="75"/>
      <c r="C20" s="69" t="s">
        <v>32</v>
      </c>
      <c r="D20" s="10"/>
    </row>
    <row r="21" spans="1:4" s="1" customFormat="1" ht="20.25" customHeight="1">
      <c r="A21" s="71"/>
      <c r="B21" s="75"/>
      <c r="C21" s="69" t="s">
        <v>33</v>
      </c>
      <c r="D21" s="10"/>
    </row>
    <row r="22" spans="1:4" s="1" customFormat="1" ht="20.25" customHeight="1">
      <c r="A22" s="71"/>
      <c r="B22" s="75"/>
      <c r="C22" s="69" t="s">
        <v>34</v>
      </c>
      <c r="D22" s="10"/>
    </row>
    <row r="23" spans="1:4" s="1" customFormat="1" ht="20.25" customHeight="1">
      <c r="A23" s="33"/>
      <c r="B23" s="74"/>
      <c r="C23" s="69" t="s">
        <v>35</v>
      </c>
      <c r="D23" s="10"/>
    </row>
    <row r="24" spans="1:4" s="1" customFormat="1" ht="20.25" customHeight="1">
      <c r="A24" s="76"/>
      <c r="B24" s="75"/>
      <c r="C24" s="69" t="s">
        <v>36</v>
      </c>
      <c r="D24" s="10"/>
    </row>
    <row r="25" spans="1:4" s="1" customFormat="1" ht="20.25" customHeight="1">
      <c r="A25" s="76"/>
      <c r="B25" s="75"/>
      <c r="C25" s="77" t="s">
        <v>37</v>
      </c>
      <c r="D25" s="70"/>
    </row>
    <row r="26" spans="1:4" s="1" customFormat="1" ht="20.25" customHeight="1">
      <c r="A26" s="76"/>
      <c r="B26" s="75"/>
      <c r="C26" s="77" t="s">
        <v>38</v>
      </c>
      <c r="D26" s="70"/>
    </row>
    <row r="27" spans="1:4" s="1" customFormat="1" ht="20.25" customHeight="1">
      <c r="A27" s="69"/>
      <c r="B27" s="10"/>
      <c r="C27" s="73" t="s">
        <v>39</v>
      </c>
      <c r="D27" s="10"/>
    </row>
    <row r="28" spans="1:4" s="1" customFormat="1" ht="17.25" customHeight="1">
      <c r="A28" s="69"/>
      <c r="B28" s="10"/>
      <c r="C28" s="78" t="s">
        <v>40</v>
      </c>
      <c r="D28" s="70"/>
    </row>
    <row r="29" spans="1:4" s="1" customFormat="1" ht="17.25" customHeight="1">
      <c r="A29" s="69"/>
      <c r="B29" s="10"/>
      <c r="C29" s="69" t="s">
        <v>41</v>
      </c>
      <c r="D29" s="10"/>
    </row>
    <row r="30" spans="1:4" s="1" customFormat="1" ht="17.25" customHeight="1">
      <c r="A30" s="68"/>
      <c r="B30" s="10">
        <f>B6+B12+B13+B14+B15</f>
        <v>41190.07</v>
      </c>
      <c r="C30" s="69" t="s">
        <v>43</v>
      </c>
      <c r="D30" s="10"/>
    </row>
    <row r="31" spans="1:4" s="1" customFormat="1" ht="17.25" customHeight="1">
      <c r="A31" s="69"/>
      <c r="B31" s="10"/>
      <c r="C31" s="69" t="s">
        <v>44</v>
      </c>
      <c r="D31" s="10"/>
    </row>
    <row r="32" spans="1:4" s="1" customFormat="1" ht="17.25" customHeight="1">
      <c r="A32" s="69"/>
      <c r="B32" s="10"/>
      <c r="C32" s="69" t="s">
        <v>45</v>
      </c>
      <c r="D32" s="10"/>
    </row>
    <row r="33" spans="1:4" s="1" customFormat="1" ht="16.5" customHeight="1">
      <c r="A33" s="71"/>
      <c r="B33" s="79"/>
      <c r="C33" s="69" t="s">
        <v>46</v>
      </c>
      <c r="D33" s="10"/>
    </row>
    <row r="34" spans="1:4" s="1" customFormat="1" ht="16.5" customHeight="1">
      <c r="A34" s="68" t="s">
        <v>47</v>
      </c>
      <c r="B34" s="10">
        <v>41190.07</v>
      </c>
      <c r="C34" s="68" t="s">
        <v>48</v>
      </c>
      <c r="D34" s="80">
        <f>SUM(D6:D33)</f>
        <v>41190.07</v>
      </c>
    </row>
    <row r="35" s="1" customFormat="1" ht="12.75" customHeight="1">
      <c r="D35" s="63"/>
    </row>
    <row r="36" s="1" customFormat="1" ht="12.75" customHeight="1">
      <c r="D36" s="63"/>
    </row>
  </sheetData>
  <sheetProtection/>
  <printOptions/>
  <pageMargins left="0.75" right="0.75" top="1" bottom="1" header="0.51" footer="0.51"/>
  <pageSetup horizontalDpi="600" verticalDpi="6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showZeros="0" zoomScaleSheetLayoutView="100" workbookViewId="0" topLeftCell="A1">
      <selection activeCell="F17" sqref="F17"/>
    </sheetView>
  </sheetViews>
  <sheetFormatPr defaultColWidth="6.875" defaultRowHeight="12.75" customHeight="1"/>
  <cols>
    <col min="1" max="2" width="27.125" style="1" customWidth="1"/>
    <col min="3" max="3" width="19.25390625" style="1" customWidth="1"/>
    <col min="4" max="4" width="16.50390625" style="1" customWidth="1"/>
    <col min="5" max="5" width="14.625" style="1" customWidth="1"/>
    <col min="6" max="6" width="6.75390625" style="1" customWidth="1"/>
    <col min="7" max="251" width="6.875" style="1" customWidth="1"/>
  </cols>
  <sheetData>
    <row r="1" spans="1:6" s="1" customFormat="1" ht="18" customHeight="1">
      <c r="A1" s="2" t="s">
        <v>104</v>
      </c>
      <c r="B1" s="2"/>
      <c r="C1" s="3"/>
      <c r="D1" s="4"/>
      <c r="E1" s="4"/>
      <c r="F1" s="5"/>
    </row>
    <row r="2" spans="1:6" s="1" customFormat="1" ht="23.25" customHeight="1">
      <c r="A2" s="18" t="s">
        <v>105</v>
      </c>
      <c r="B2" s="18"/>
      <c r="C2" s="18"/>
      <c r="D2" s="18"/>
      <c r="E2" s="18"/>
      <c r="F2" s="5"/>
    </row>
    <row r="3" spans="3:6" s="1" customFormat="1" ht="18" customHeight="1">
      <c r="C3" s="48"/>
      <c r="D3" s="19"/>
      <c r="E3" s="19" t="s">
        <v>2</v>
      </c>
      <c r="F3" s="20"/>
    </row>
    <row r="4" spans="1:6" s="1" customFormat="1" ht="18" customHeight="1">
      <c r="A4" s="49" t="s">
        <v>99</v>
      </c>
      <c r="B4" s="21" t="s">
        <v>52</v>
      </c>
      <c r="C4" s="22" t="s">
        <v>66</v>
      </c>
      <c r="D4" s="49" t="s">
        <v>100</v>
      </c>
      <c r="E4" s="22" t="s">
        <v>101</v>
      </c>
      <c r="F4" s="5"/>
    </row>
    <row r="5" spans="1:6" s="1" customFormat="1" ht="20.25" customHeight="1">
      <c r="A5" s="50"/>
      <c r="B5" s="51" t="s">
        <v>66</v>
      </c>
      <c r="C5" s="10">
        <v>41190.06999999999</v>
      </c>
      <c r="D5" s="10">
        <v>22948.67</v>
      </c>
      <c r="E5" s="10">
        <v>18241.4</v>
      </c>
      <c r="F5" s="26"/>
    </row>
    <row r="6" spans="1:6" s="1" customFormat="1" ht="18" customHeight="1">
      <c r="A6" s="50" t="s">
        <v>67</v>
      </c>
      <c r="B6" s="51" t="s">
        <v>68</v>
      </c>
      <c r="C6" s="10">
        <v>2442.69</v>
      </c>
      <c r="D6" s="10">
        <v>2290.69</v>
      </c>
      <c r="E6" s="10">
        <v>152</v>
      </c>
      <c r="F6" s="20"/>
    </row>
    <row r="7" spans="1:6" s="1" customFormat="1" ht="18" customHeight="1">
      <c r="A7" s="50" t="s">
        <v>69</v>
      </c>
      <c r="B7" s="51" t="s">
        <v>70</v>
      </c>
      <c r="C7" s="10">
        <v>2442.69</v>
      </c>
      <c r="D7" s="10">
        <v>2290.69</v>
      </c>
      <c r="E7" s="10">
        <v>152</v>
      </c>
      <c r="F7" s="20"/>
    </row>
    <row r="8" spans="1:6" s="1" customFormat="1" ht="18" customHeight="1">
      <c r="A8" s="52" t="s">
        <v>71</v>
      </c>
      <c r="B8" s="53" t="s">
        <v>72</v>
      </c>
      <c r="C8" s="10">
        <v>2442.69</v>
      </c>
      <c r="D8" s="10">
        <v>2290.69</v>
      </c>
      <c r="E8" s="10">
        <v>152</v>
      </c>
      <c r="F8" s="20"/>
    </row>
    <row r="9" spans="1:6" s="1" customFormat="1" ht="18" customHeight="1">
      <c r="A9" s="50" t="s">
        <v>73</v>
      </c>
      <c r="B9" s="51" t="s">
        <v>74</v>
      </c>
      <c r="C9" s="10">
        <v>1704.66</v>
      </c>
      <c r="D9" s="10">
        <v>1704.66</v>
      </c>
      <c r="E9" s="10">
        <v>0</v>
      </c>
      <c r="F9" s="20"/>
    </row>
    <row r="10" spans="1:6" s="1" customFormat="1" ht="18" customHeight="1">
      <c r="A10" s="50" t="s">
        <v>75</v>
      </c>
      <c r="B10" s="51" t="s">
        <v>76</v>
      </c>
      <c r="C10" s="10">
        <v>1704.66</v>
      </c>
      <c r="D10" s="10">
        <v>1704.66</v>
      </c>
      <c r="E10" s="10">
        <v>0</v>
      </c>
      <c r="F10" s="20"/>
    </row>
    <row r="11" spans="1:6" s="1" customFormat="1" ht="18" customHeight="1">
      <c r="A11" s="52" t="s">
        <v>77</v>
      </c>
      <c r="B11" s="53" t="s">
        <v>78</v>
      </c>
      <c r="C11" s="10">
        <v>1704.66</v>
      </c>
      <c r="D11" s="10">
        <v>1704.66</v>
      </c>
      <c r="E11" s="10"/>
      <c r="F11" s="20"/>
    </row>
    <row r="12" spans="1:6" s="1" customFormat="1" ht="18" customHeight="1">
      <c r="A12" s="50" t="s">
        <v>79</v>
      </c>
      <c r="B12" s="51" t="s">
        <v>80</v>
      </c>
      <c r="C12" s="10">
        <f aca="true" t="shared" si="0" ref="C12:C19">D12+E12</f>
        <v>37042.72</v>
      </c>
      <c r="D12" s="10">
        <v>18953.32</v>
      </c>
      <c r="E12" s="10">
        <v>18089.4</v>
      </c>
      <c r="F12" s="20"/>
    </row>
    <row r="13" spans="1:6" s="1" customFormat="1" ht="18" customHeight="1">
      <c r="A13" s="50" t="s">
        <v>81</v>
      </c>
      <c r="B13" s="51" t="s">
        <v>82</v>
      </c>
      <c r="C13" s="10">
        <f t="shared" si="0"/>
        <v>26382.96</v>
      </c>
      <c r="D13" s="10">
        <v>8824.06</v>
      </c>
      <c r="E13" s="10">
        <v>17558.9</v>
      </c>
      <c r="F13" s="20"/>
    </row>
    <row r="14" spans="1:6" s="1" customFormat="1" ht="18" customHeight="1">
      <c r="A14" s="52" t="s">
        <v>83</v>
      </c>
      <c r="B14" s="53" t="s">
        <v>84</v>
      </c>
      <c r="C14" s="10">
        <f t="shared" si="0"/>
        <v>4056.9</v>
      </c>
      <c r="D14" s="10">
        <v>3696.9</v>
      </c>
      <c r="E14" s="10">
        <v>360</v>
      </c>
      <c r="F14" s="20"/>
    </row>
    <row r="15" spans="1:5" s="1" customFormat="1" ht="18" customHeight="1">
      <c r="A15" s="52" t="s">
        <v>85</v>
      </c>
      <c r="B15" s="53" t="s">
        <v>86</v>
      </c>
      <c r="C15" s="10">
        <f t="shared" si="0"/>
        <v>3940.36</v>
      </c>
      <c r="D15" s="10">
        <v>2587.86</v>
      </c>
      <c r="E15" s="10">
        <v>1352.5</v>
      </c>
    </row>
    <row r="16" spans="1:5" ht="12.75" customHeight="1">
      <c r="A16" s="52" t="s">
        <v>87</v>
      </c>
      <c r="B16" s="53" t="s">
        <v>88</v>
      </c>
      <c r="C16" s="10">
        <f t="shared" si="0"/>
        <v>17218.56</v>
      </c>
      <c r="D16" s="10">
        <v>1372.16</v>
      </c>
      <c r="E16" s="10">
        <v>15846.4</v>
      </c>
    </row>
    <row r="17" spans="1:5" ht="12.75" customHeight="1">
      <c r="A17" s="52" t="s">
        <v>89</v>
      </c>
      <c r="B17" s="53" t="s">
        <v>90</v>
      </c>
      <c r="C17" s="10">
        <f t="shared" si="0"/>
        <v>1167.14</v>
      </c>
      <c r="D17" s="10">
        <v>1167.14</v>
      </c>
      <c r="E17" s="10"/>
    </row>
    <row r="18" spans="1:5" ht="12.75" customHeight="1">
      <c r="A18" s="50" t="s">
        <v>91</v>
      </c>
      <c r="B18" s="51" t="s">
        <v>92</v>
      </c>
      <c r="C18" s="10">
        <f t="shared" si="0"/>
        <v>10659.76</v>
      </c>
      <c r="D18" s="10">
        <v>10129.26</v>
      </c>
      <c r="E18" s="10">
        <v>530.5</v>
      </c>
    </row>
    <row r="19" spans="1:5" ht="12.75" customHeight="1">
      <c r="A19" s="54" t="s">
        <v>93</v>
      </c>
      <c r="B19" s="55" t="s">
        <v>94</v>
      </c>
      <c r="C19" s="56">
        <f t="shared" si="0"/>
        <v>10589.76</v>
      </c>
      <c r="D19" s="57">
        <v>10129.26</v>
      </c>
      <c r="E19" s="56">
        <v>460.5</v>
      </c>
    </row>
    <row r="20" spans="1:5" ht="12.75" customHeight="1">
      <c r="A20" s="58" t="s">
        <v>95</v>
      </c>
      <c r="B20" s="59" t="s">
        <v>96</v>
      </c>
      <c r="C20" s="10">
        <v>70</v>
      </c>
      <c r="D20" s="60"/>
      <c r="E20" s="10">
        <v>70</v>
      </c>
    </row>
  </sheetData>
  <sheetProtection/>
  <mergeCells count="1">
    <mergeCell ref="A2:E2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zoomScaleSheetLayoutView="100" workbookViewId="0" topLeftCell="A19">
      <selection activeCell="A36" sqref="A36"/>
    </sheetView>
  </sheetViews>
  <sheetFormatPr defaultColWidth="6.875" defaultRowHeight="12.75" customHeight="1"/>
  <cols>
    <col min="1" max="1" width="38.75390625" style="35" customWidth="1"/>
    <col min="2" max="2" width="21.00390625" style="1" customWidth="1"/>
    <col min="3" max="3" width="16.00390625" style="1" customWidth="1"/>
    <col min="4" max="188" width="6.875" style="1" customWidth="1"/>
  </cols>
  <sheetData>
    <row r="1" spans="1:2" s="1" customFormat="1" ht="18" customHeight="1">
      <c r="A1" s="36" t="s">
        <v>106</v>
      </c>
      <c r="B1" s="37"/>
    </row>
    <row r="2" spans="1:3" s="1" customFormat="1" ht="23.25" customHeight="1">
      <c r="A2" s="6" t="s">
        <v>107</v>
      </c>
      <c r="B2" s="6"/>
      <c r="C2" s="6"/>
    </row>
    <row r="3" spans="1:3" s="1" customFormat="1" ht="18" customHeight="1">
      <c r="A3" s="36"/>
      <c r="B3" s="38"/>
      <c r="C3" s="1" t="s">
        <v>2</v>
      </c>
    </row>
    <row r="4" spans="1:3" s="1" customFormat="1" ht="18" customHeight="1">
      <c r="A4" s="39" t="s">
        <v>108</v>
      </c>
      <c r="B4" s="40" t="s">
        <v>109</v>
      </c>
      <c r="C4" s="41" t="s">
        <v>110</v>
      </c>
    </row>
    <row r="5" spans="1:3" s="1" customFormat="1" ht="18" customHeight="1">
      <c r="A5" s="42" t="s">
        <v>66</v>
      </c>
      <c r="B5" s="43">
        <v>41190.07</v>
      </c>
      <c r="C5" s="44"/>
    </row>
    <row r="6" spans="1:3" s="1" customFormat="1" ht="18" customHeight="1">
      <c r="A6" s="45" t="s">
        <v>111</v>
      </c>
      <c r="B6" s="43">
        <v>20895.22</v>
      </c>
      <c r="C6" s="46"/>
    </row>
    <row r="7" spans="1:3" s="1" customFormat="1" ht="18" customHeight="1">
      <c r="A7" s="45" t="s">
        <v>112</v>
      </c>
      <c r="B7" s="43">
        <v>8236.68</v>
      </c>
      <c r="C7" s="46"/>
    </row>
    <row r="8" spans="1:3" s="1" customFormat="1" ht="18" customHeight="1">
      <c r="A8" s="45" t="s">
        <v>113</v>
      </c>
      <c r="B8" s="43">
        <v>5873.93</v>
      </c>
      <c r="C8" s="46"/>
    </row>
    <row r="9" spans="1:3" s="1" customFormat="1" ht="18" customHeight="1">
      <c r="A9" s="45" t="s">
        <v>114</v>
      </c>
      <c r="B9" s="43">
        <v>685.55</v>
      </c>
      <c r="C9" s="46"/>
    </row>
    <row r="10" spans="1:3" s="1" customFormat="1" ht="18" customHeight="1">
      <c r="A10" s="45" t="s">
        <v>115</v>
      </c>
      <c r="B10" s="43">
        <v>155.76</v>
      </c>
      <c r="C10" s="46"/>
    </row>
    <row r="11" spans="1:3" s="1" customFormat="1" ht="18" customHeight="1">
      <c r="A11" s="45" t="s">
        <v>116</v>
      </c>
      <c r="B11" s="43">
        <v>2787.72</v>
      </c>
      <c r="C11" s="46"/>
    </row>
    <row r="12" spans="1:3" s="1" customFormat="1" ht="18" customHeight="1">
      <c r="A12" s="45" t="s">
        <v>117</v>
      </c>
      <c r="B12" s="43">
        <v>101.49</v>
      </c>
      <c r="C12" s="46"/>
    </row>
    <row r="13" spans="1:3" s="1" customFormat="1" ht="18" customHeight="1">
      <c r="A13" s="45" t="s">
        <v>118</v>
      </c>
      <c r="B13" s="43">
        <v>850.43</v>
      </c>
      <c r="C13" s="46"/>
    </row>
    <row r="14" spans="1:3" s="1" customFormat="1" ht="18" customHeight="1">
      <c r="A14" s="45" t="s">
        <v>119</v>
      </c>
      <c r="B14" s="43">
        <v>63.27</v>
      </c>
      <c r="C14" s="46"/>
    </row>
    <row r="15" spans="1:3" s="1" customFormat="1" ht="18" customHeight="1">
      <c r="A15" s="45" t="s">
        <v>120</v>
      </c>
      <c r="B15" s="43">
        <v>1704.66</v>
      </c>
      <c r="C15" s="46"/>
    </row>
    <row r="16" spans="1:3" s="1" customFormat="1" ht="18" customHeight="1">
      <c r="A16" s="45" t="s">
        <v>121</v>
      </c>
      <c r="C16" s="46"/>
    </row>
    <row r="17" spans="1:3" s="1" customFormat="1" ht="18" customHeight="1">
      <c r="A17" s="47" t="s">
        <v>122</v>
      </c>
      <c r="B17" s="43">
        <v>435.73</v>
      </c>
      <c r="C17" s="46"/>
    </row>
    <row r="18" spans="1:3" s="1" customFormat="1" ht="18" customHeight="1">
      <c r="A18" s="42" t="s">
        <v>123</v>
      </c>
      <c r="B18" s="43">
        <v>1778.95</v>
      </c>
      <c r="C18" s="33"/>
    </row>
    <row r="19" spans="1:3" s="1" customFormat="1" ht="18" customHeight="1">
      <c r="A19" s="42" t="s">
        <v>124</v>
      </c>
      <c r="B19" s="43">
        <v>473.45</v>
      </c>
      <c r="C19" s="33"/>
    </row>
    <row r="20" spans="1:3" s="1" customFormat="1" ht="18" customHeight="1">
      <c r="A20" s="42" t="s">
        <v>125</v>
      </c>
      <c r="B20" s="43">
        <v>112.16</v>
      </c>
      <c r="C20" s="33"/>
    </row>
    <row r="21" spans="1:3" s="1" customFormat="1" ht="18" customHeight="1">
      <c r="A21" s="42" t="s">
        <v>126</v>
      </c>
      <c r="B21" s="43">
        <v>354</v>
      </c>
      <c r="C21" s="33"/>
    </row>
    <row r="22" spans="1:3" s="1" customFormat="1" ht="18" customHeight="1">
      <c r="A22" s="42" t="s">
        <v>127</v>
      </c>
      <c r="B22" s="43"/>
      <c r="C22" s="33"/>
    </row>
    <row r="23" spans="1:3" s="1" customFormat="1" ht="18" customHeight="1">
      <c r="A23" s="42" t="s">
        <v>128</v>
      </c>
      <c r="B23" s="43">
        <v>489.67</v>
      </c>
      <c r="C23" s="33"/>
    </row>
    <row r="24" spans="1:3" s="1" customFormat="1" ht="18" customHeight="1">
      <c r="A24" s="42" t="s">
        <v>129</v>
      </c>
      <c r="B24" s="43">
        <v>226.67</v>
      </c>
      <c r="C24" s="33"/>
    </row>
    <row r="25" spans="1:3" s="1" customFormat="1" ht="18" customHeight="1">
      <c r="A25" s="42" t="s">
        <v>130</v>
      </c>
      <c r="B25" s="43">
        <v>123</v>
      </c>
      <c r="C25" s="33"/>
    </row>
    <row r="26" spans="1:3" s="1" customFormat="1" ht="18" customHeight="1">
      <c r="A26" s="45" t="s">
        <v>131</v>
      </c>
      <c r="B26" s="43">
        <v>274.5</v>
      </c>
      <c r="C26" s="33"/>
    </row>
    <row r="27" spans="1:3" s="1" customFormat="1" ht="18" customHeight="1">
      <c r="A27" s="42" t="s">
        <v>132</v>
      </c>
      <c r="B27" s="43"/>
      <c r="C27" s="33"/>
    </row>
    <row r="28" spans="1:3" s="1" customFormat="1" ht="18" customHeight="1">
      <c r="A28" s="42" t="s">
        <v>133</v>
      </c>
      <c r="B28" s="43">
        <v>199.92</v>
      </c>
      <c r="C28" s="33"/>
    </row>
    <row r="29" spans="1:3" s="1" customFormat="1" ht="18" customHeight="1">
      <c r="A29" s="42" t="s">
        <v>134</v>
      </c>
      <c r="B29" s="43">
        <v>69.84</v>
      </c>
      <c r="C29" s="33"/>
    </row>
    <row r="30" spans="1:3" s="1" customFormat="1" ht="18" customHeight="1">
      <c r="A30" s="42" t="s">
        <v>135</v>
      </c>
      <c r="B30" s="43">
        <v>1.2</v>
      </c>
      <c r="C30" s="33"/>
    </row>
    <row r="31" spans="1:3" s="1" customFormat="1" ht="18" customHeight="1">
      <c r="A31" s="42" t="s">
        <v>136</v>
      </c>
      <c r="B31" s="43"/>
      <c r="C31" s="33"/>
    </row>
    <row r="32" spans="1:3" s="1" customFormat="1" ht="18" customHeight="1">
      <c r="A32" s="42" t="s">
        <v>137</v>
      </c>
      <c r="B32" s="43">
        <v>3.54</v>
      </c>
      <c r="C32" s="33"/>
    </row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B5" sqref="B5:B13"/>
    </sheetView>
  </sheetViews>
  <sheetFormatPr defaultColWidth="6.875" defaultRowHeight="12.75" customHeight="1"/>
  <cols>
    <col min="1" max="1" width="28.625" style="1" customWidth="1"/>
    <col min="2" max="2" width="33.375" style="1" customWidth="1"/>
    <col min="3" max="3" width="24.75390625" style="1" customWidth="1"/>
    <col min="4" max="245" width="6.875" style="1" customWidth="1"/>
  </cols>
  <sheetData>
    <row r="1" spans="1:3" s="1" customFormat="1" ht="18" customHeight="1">
      <c r="A1" s="2" t="s">
        <v>138</v>
      </c>
      <c r="B1" s="4"/>
      <c r="C1" s="5"/>
    </row>
    <row r="2" spans="1:3" s="1" customFormat="1" ht="36" customHeight="1">
      <c r="A2" s="18" t="s">
        <v>139</v>
      </c>
      <c r="B2" s="18"/>
      <c r="C2" s="18"/>
    </row>
    <row r="3" s="1" customFormat="1" ht="18" customHeight="1">
      <c r="C3" s="4" t="s">
        <v>2</v>
      </c>
    </row>
    <row r="4" spans="1:3" s="1" customFormat="1" ht="48" customHeight="1">
      <c r="A4" s="30" t="s">
        <v>140</v>
      </c>
      <c r="B4" s="31" t="s">
        <v>141</v>
      </c>
      <c r="C4" s="32" t="s">
        <v>110</v>
      </c>
    </row>
    <row r="5" spans="1:3" ht="24.75" customHeight="1">
      <c r="A5" s="24" t="s">
        <v>142</v>
      </c>
      <c r="B5" s="25">
        <v>0</v>
      </c>
      <c r="C5" s="33"/>
    </row>
    <row r="6" spans="1:3" ht="24.75" customHeight="1">
      <c r="A6" s="27" t="s">
        <v>143</v>
      </c>
      <c r="B6" s="25">
        <v>0</v>
      </c>
      <c r="C6" s="33"/>
    </row>
    <row r="7" spans="1:3" ht="24.75" customHeight="1">
      <c r="A7" s="27" t="s">
        <v>144</v>
      </c>
      <c r="B7" s="25">
        <v>0</v>
      </c>
      <c r="C7" s="33"/>
    </row>
    <row r="8" spans="1:3" ht="24.75" customHeight="1">
      <c r="A8" s="27" t="s">
        <v>145</v>
      </c>
      <c r="B8" s="25">
        <v>0</v>
      </c>
      <c r="C8" s="33"/>
    </row>
    <row r="9" spans="1:3" ht="24.75" customHeight="1">
      <c r="A9" s="27" t="s">
        <v>146</v>
      </c>
      <c r="B9" s="25">
        <v>0</v>
      </c>
      <c r="C9" s="33"/>
    </row>
    <row r="10" spans="1:3" ht="24.75" customHeight="1">
      <c r="A10" s="27" t="s">
        <v>147</v>
      </c>
      <c r="B10" s="25">
        <v>0</v>
      </c>
      <c r="C10" s="34"/>
    </row>
    <row r="11" spans="1:3" ht="24.75" customHeight="1">
      <c r="A11" s="27" t="s">
        <v>148</v>
      </c>
      <c r="B11" s="25">
        <v>0</v>
      </c>
      <c r="C11" s="34"/>
    </row>
    <row r="12" spans="1:3" ht="24.75" customHeight="1">
      <c r="A12" s="27" t="s">
        <v>149</v>
      </c>
      <c r="B12" s="25">
        <v>0</v>
      </c>
      <c r="C12" s="34"/>
    </row>
    <row r="13" spans="1:3" ht="24.75" customHeight="1">
      <c r="A13" s="28" t="s">
        <v>150</v>
      </c>
      <c r="B13" s="25">
        <v>0</v>
      </c>
      <c r="C13" s="34"/>
    </row>
  </sheetData>
  <sheetProtection/>
  <mergeCells count="1">
    <mergeCell ref="A2:C2"/>
  </mergeCells>
  <printOptions/>
  <pageMargins left="0.75" right="0.75" top="1" bottom="1" header="0.51" footer="0.51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5"/>
  <sheetViews>
    <sheetView zoomScaleSheetLayoutView="100" workbookViewId="0" topLeftCell="A1">
      <selection activeCell="A20" sqref="A20"/>
    </sheetView>
  </sheetViews>
  <sheetFormatPr defaultColWidth="6.875" defaultRowHeight="12.75" customHeight="1"/>
  <cols>
    <col min="1" max="1" width="26.875" style="1" customWidth="1"/>
    <col min="2" max="2" width="16.50390625" style="1" customWidth="1"/>
    <col min="3" max="3" width="18.375" style="1" customWidth="1"/>
    <col min="4" max="4" width="16.25390625" style="1" customWidth="1"/>
    <col min="5" max="5" width="6.75390625" style="1" customWidth="1"/>
    <col min="6" max="16" width="6.875" style="1" customWidth="1"/>
    <col min="17" max="17" width="70.625" style="1" customWidth="1"/>
    <col min="18" max="250" width="6.875" style="1" customWidth="1"/>
  </cols>
  <sheetData>
    <row r="1" spans="1:5" s="1" customFormat="1" ht="18" customHeight="1">
      <c r="A1" s="2" t="s">
        <v>151</v>
      </c>
      <c r="B1" s="4"/>
      <c r="C1" s="4"/>
      <c r="D1" s="4"/>
      <c r="E1" s="5"/>
    </row>
    <row r="2" spans="1:5" s="1" customFormat="1" ht="23.25" customHeight="1">
      <c r="A2" s="18" t="s">
        <v>152</v>
      </c>
      <c r="B2" s="18"/>
      <c r="C2" s="18"/>
      <c r="D2" s="18"/>
      <c r="E2" s="5"/>
    </row>
    <row r="3" spans="2:5" s="1" customFormat="1" ht="18" customHeight="1">
      <c r="B3" s="19"/>
      <c r="C3" s="19"/>
      <c r="D3" s="19" t="s">
        <v>2</v>
      </c>
      <c r="E3" s="20"/>
    </row>
    <row r="4" spans="1:5" s="1" customFormat="1" ht="18" customHeight="1">
      <c r="A4" s="21" t="s">
        <v>140</v>
      </c>
      <c r="B4" s="22" t="s">
        <v>54</v>
      </c>
      <c r="C4" s="23" t="s">
        <v>100</v>
      </c>
      <c r="D4" s="23" t="s">
        <v>101</v>
      </c>
      <c r="E4" s="5"/>
    </row>
    <row r="5" spans="1:20" s="1" customFormat="1" ht="20.25" customHeight="1">
      <c r="A5" s="24" t="s">
        <v>142</v>
      </c>
      <c r="B5" s="25">
        <v>0</v>
      </c>
      <c r="C5" s="10"/>
      <c r="D5" s="10"/>
      <c r="E5" s="26"/>
      <c r="T5" s="29"/>
    </row>
    <row r="6" spans="1:5" s="1" customFormat="1" ht="18" customHeight="1">
      <c r="A6" s="27" t="s">
        <v>143</v>
      </c>
      <c r="B6" s="25">
        <v>0</v>
      </c>
      <c r="C6" s="10"/>
      <c r="D6" s="10"/>
      <c r="E6" s="20"/>
    </row>
    <row r="7" spans="1:5" s="1" customFormat="1" ht="18" customHeight="1">
      <c r="A7" s="27" t="s">
        <v>144</v>
      </c>
      <c r="B7" s="25">
        <v>0</v>
      </c>
      <c r="C7" s="10"/>
      <c r="D7" s="10"/>
      <c r="E7" s="20"/>
    </row>
    <row r="8" spans="1:5" s="1" customFormat="1" ht="18" customHeight="1">
      <c r="A8" s="27" t="s">
        <v>145</v>
      </c>
      <c r="B8" s="25">
        <v>0</v>
      </c>
      <c r="C8" s="10"/>
      <c r="D8" s="10"/>
      <c r="E8" s="20"/>
    </row>
    <row r="9" spans="1:5" s="1" customFormat="1" ht="18" customHeight="1">
      <c r="A9" s="27" t="s">
        <v>146</v>
      </c>
      <c r="B9" s="25">
        <v>0</v>
      </c>
      <c r="C9" s="10"/>
      <c r="D9" s="10"/>
      <c r="E9" s="20"/>
    </row>
    <row r="10" spans="1:5" s="1" customFormat="1" ht="18" customHeight="1">
      <c r="A10" s="27" t="s">
        <v>147</v>
      </c>
      <c r="B10" s="25">
        <v>0</v>
      </c>
      <c r="C10" s="10"/>
      <c r="D10" s="10"/>
      <c r="E10" s="20"/>
    </row>
    <row r="11" spans="1:5" s="1" customFormat="1" ht="18" customHeight="1">
      <c r="A11" s="27" t="s">
        <v>148</v>
      </c>
      <c r="B11" s="25">
        <v>0</v>
      </c>
      <c r="C11" s="10"/>
      <c r="D11" s="10"/>
      <c r="E11" s="20"/>
    </row>
    <row r="12" spans="1:5" s="1" customFormat="1" ht="18" customHeight="1">
      <c r="A12" s="27" t="s">
        <v>149</v>
      </c>
      <c r="B12" s="25">
        <v>0</v>
      </c>
      <c r="C12" s="10"/>
      <c r="D12" s="10"/>
      <c r="E12" s="20"/>
    </row>
    <row r="13" spans="1:5" s="1" customFormat="1" ht="18" customHeight="1">
      <c r="A13" s="28" t="s">
        <v>150</v>
      </c>
      <c r="B13" s="25">
        <v>0</v>
      </c>
      <c r="C13" s="10"/>
      <c r="D13" s="10"/>
      <c r="E13" s="20"/>
    </row>
    <row r="14" spans="1:5" s="1" customFormat="1" ht="18" customHeight="1">
      <c r="A14" s="24"/>
      <c r="B14" s="10"/>
      <c r="C14" s="10"/>
      <c r="D14" s="10"/>
      <c r="E14" s="20"/>
    </row>
    <row r="15" spans="1:4" s="1" customFormat="1" ht="18" customHeight="1">
      <c r="A15" s="24"/>
      <c r="B15" s="10"/>
      <c r="C15" s="10"/>
      <c r="D15" s="10"/>
    </row>
  </sheetData>
  <sheetProtection/>
  <mergeCells count="1">
    <mergeCell ref="A2:D2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SheetLayoutView="100" workbookViewId="0" topLeftCell="A1">
      <selection activeCell="A2" sqref="A2:B2"/>
    </sheetView>
  </sheetViews>
  <sheetFormatPr defaultColWidth="9.00390625" defaultRowHeight="14.25"/>
  <cols>
    <col min="1" max="1" width="51.25390625" style="0" customWidth="1"/>
    <col min="2" max="2" width="33.375" style="0" customWidth="1"/>
  </cols>
  <sheetData>
    <row r="1" spans="1:6" s="1" customFormat="1" ht="18" customHeight="1">
      <c r="A1" s="2" t="s">
        <v>153</v>
      </c>
      <c r="B1" s="3"/>
      <c r="C1" s="4"/>
      <c r="D1" s="4"/>
      <c r="E1" s="4"/>
      <c r="F1" s="5"/>
    </row>
    <row r="2" spans="1:6" s="1" customFormat="1" ht="33.75" customHeight="1">
      <c r="A2" s="12" t="s">
        <v>154</v>
      </c>
      <c r="B2" s="12"/>
      <c r="C2" s="7"/>
      <c r="D2" s="7"/>
      <c r="E2" s="7"/>
      <c r="F2" s="5"/>
    </row>
    <row r="3" ht="14.25">
      <c r="B3" s="13" t="s">
        <v>2</v>
      </c>
    </row>
    <row r="4" spans="1:2" ht="39" customHeight="1">
      <c r="A4" s="8" t="s">
        <v>155</v>
      </c>
      <c r="B4" s="8" t="s">
        <v>156</v>
      </c>
    </row>
    <row r="5" spans="1:2" ht="39" customHeight="1">
      <c r="A5" s="14" t="s">
        <v>157</v>
      </c>
      <c r="B5" s="15">
        <v>764.8</v>
      </c>
    </row>
    <row r="6" spans="1:2" ht="39" customHeight="1">
      <c r="A6" s="16" t="s">
        <v>158</v>
      </c>
      <c r="B6" s="15">
        <v>0</v>
      </c>
    </row>
    <row r="7" spans="1:2" ht="39" customHeight="1">
      <c r="A7" s="16" t="s">
        <v>159</v>
      </c>
      <c r="B7" s="15">
        <v>0.8</v>
      </c>
    </row>
    <row r="8" spans="1:2" ht="39" customHeight="1">
      <c r="A8" s="16" t="s">
        <v>160</v>
      </c>
      <c r="B8" s="15">
        <v>764</v>
      </c>
    </row>
    <row r="9" spans="1:2" ht="39" customHeight="1">
      <c r="A9" s="17" t="s">
        <v>161</v>
      </c>
      <c r="B9" s="15">
        <v>764</v>
      </c>
    </row>
    <row r="10" spans="1:2" ht="39" customHeight="1">
      <c r="A10" s="17" t="s">
        <v>162</v>
      </c>
      <c r="B10" s="15">
        <v>0</v>
      </c>
    </row>
  </sheetData>
  <sheetProtection/>
  <mergeCells count="1">
    <mergeCell ref="A2:B2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2019-04-11T07:50:31Z</dcterms:created>
  <dcterms:modified xsi:type="dcterms:W3CDTF">2024-03-04T08:18:17Z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A5DCBD00CB96428C8612FF716E9FC98F_12</vt:lpwstr>
  </property>
</Properties>
</file>