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6"/>
  </bookViews>
  <sheets>
    <sheet name="1-1" sheetId="1" r:id="rId1"/>
    <sheet name="1-2" sheetId="2" r:id="rId2"/>
    <sheet name="1-3" sheetId="5" r:id="rId3"/>
    <sheet name="1-4" sheetId="4" r:id="rId4"/>
    <sheet name="1-5" sheetId="6" r:id="rId5"/>
    <sheet name="1-6" sheetId="7" r:id="rId6"/>
    <sheet name="2" sheetId="8" r:id="rId7"/>
  </sheets>
  <definedNames>
    <definedName name="_xlnm.Print_Titles" localSheetId="4">'1-5'!$1:$5</definedName>
  </definedNames>
  <calcPr calcId="144525"/>
</workbook>
</file>

<file path=xl/sharedStrings.xml><?xml version="1.0" encoding="utf-8"?>
<sst xmlns="http://schemas.openxmlformats.org/spreadsheetml/2006/main" count="514" uniqueCount="228">
  <si>
    <t>附件1-1</t>
  </si>
  <si>
    <t>2026年第一批农村公路建设投资计划（差等路提档提质改造）</t>
  </si>
  <si>
    <t>单位：公里、万元</t>
  </si>
  <si>
    <t>序号</t>
  </si>
  <si>
    <t>市</t>
  </si>
  <si>
    <t>县
（市、区）</t>
  </si>
  <si>
    <t>乡镇</t>
  </si>
  <si>
    <t>项目名称</t>
  </si>
  <si>
    <t>建设规模及标准</t>
  </si>
  <si>
    <t>本批次安排
（交通运输领域专项资金）</t>
  </si>
  <si>
    <t>备注</t>
  </si>
  <si>
    <t>合计</t>
  </si>
  <si>
    <t>二级</t>
  </si>
  <si>
    <t>三级</t>
  </si>
  <si>
    <t>四级</t>
  </si>
  <si>
    <t>吕梁市</t>
  </si>
  <si>
    <t>汾阳市</t>
  </si>
  <si>
    <t>峪道河镇</t>
  </si>
  <si>
    <t>向阳-桃花洞道路提质改造</t>
  </si>
  <si>
    <t>岚县</t>
  </si>
  <si>
    <t>岚城镇</t>
  </si>
  <si>
    <t>新鹿径沟-岭上线</t>
  </si>
  <si>
    <t>中阳县</t>
  </si>
  <si>
    <t>金罗</t>
  </si>
  <si>
    <t>石碛-柳树峁</t>
  </si>
  <si>
    <t>后山-石碛</t>
  </si>
  <si>
    <t>附件1-2</t>
  </si>
  <si>
    <t>2026年第一批农村公路建设投资计划（资源路、旅游路、产业路）</t>
  </si>
  <si>
    <t>交口县</t>
  </si>
  <si>
    <t>回龙镇</t>
  </si>
  <si>
    <t>省道桃临线至明志沟村改造工程</t>
  </si>
  <si>
    <t>康城镇、石口镇</t>
  </si>
  <si>
    <t>县道康石线（康城-阳春堡）改造工程</t>
  </si>
  <si>
    <t>普明镇</t>
  </si>
  <si>
    <t>刘家庄-白龙山线</t>
  </si>
  <si>
    <t>梁家庄</t>
  </si>
  <si>
    <t>梁开线-碾沟线</t>
  </si>
  <si>
    <t>社科</t>
  </si>
  <si>
    <t>上井-里彦舍</t>
  </si>
  <si>
    <t>乡道Y007-寨南沟</t>
  </si>
  <si>
    <t>离石区</t>
  </si>
  <si>
    <t>信义镇</t>
  </si>
  <si>
    <t>离石区新窑上至庙底道路工程</t>
  </si>
  <si>
    <t>吴城镇</t>
  </si>
  <si>
    <t>离石区沟门上至白马仙洞道路工程</t>
  </si>
  <si>
    <t>柳林县</t>
  </si>
  <si>
    <t>李家湾乡</t>
  </si>
  <si>
    <t>李家湾乡孔家山自然村张家塔降百达农业开发新区主干线工程</t>
  </si>
  <si>
    <t>陈家湾镇</t>
  </si>
  <si>
    <t>万孟公路赵家庄-陈家湾段</t>
  </si>
  <si>
    <t>文水县</t>
  </si>
  <si>
    <t>马西乡</t>
  </si>
  <si>
    <t>牛家垣-殡仪馆</t>
  </si>
  <si>
    <t>胡兰镇</t>
  </si>
  <si>
    <t>贯家堡-污水厂</t>
  </si>
  <si>
    <t>孝义镇</t>
  </si>
  <si>
    <t>乐村-Y013</t>
  </si>
  <si>
    <t>牛家垣-康家堡</t>
  </si>
  <si>
    <t>云周干渠至汾河</t>
  </si>
  <si>
    <t>贯家堡-汾河堰</t>
  </si>
  <si>
    <t>北贤-国道241</t>
  </si>
  <si>
    <t>西槽头乡</t>
  </si>
  <si>
    <t>百金堡西环</t>
  </si>
  <si>
    <t>下曲镇</t>
  </si>
  <si>
    <t>段马线-南贤</t>
  </si>
  <si>
    <t>横向主路2</t>
  </si>
  <si>
    <t>凤城镇</t>
  </si>
  <si>
    <t>沟口北街</t>
  </si>
  <si>
    <t>胡兰镇、下曲镇</t>
  </si>
  <si>
    <t>南贤-北贤</t>
  </si>
  <si>
    <t>南庄镇</t>
  </si>
  <si>
    <t>义南线-温云营</t>
  </si>
  <si>
    <t>南庄镇、胡兰镇</t>
  </si>
  <si>
    <t>吴村-胡兰</t>
  </si>
  <si>
    <t>南武乡</t>
  </si>
  <si>
    <t>麻家寨-快速路</t>
  </si>
  <si>
    <t>胡兰镇、孝义镇</t>
  </si>
  <si>
    <t>胡兰-梁家堡</t>
  </si>
  <si>
    <t>附件1-3</t>
  </si>
  <si>
    <t>2026年第一批农村公路建设投资计划（过窄路段拓宽改造或错车道）</t>
  </si>
  <si>
    <t>行政村</t>
  </si>
  <si>
    <t>信义村</t>
  </si>
  <si>
    <t>米五线至罗家里道路工程</t>
  </si>
  <si>
    <t>坪头乡</t>
  </si>
  <si>
    <t>呼家山</t>
  </si>
  <si>
    <t>店梁线至呼家山道路工程</t>
  </si>
  <si>
    <t>枣林乡</t>
  </si>
  <si>
    <t>闫家峁</t>
  </si>
  <si>
    <t>店梁线至闫家峁道路工程</t>
  </si>
  <si>
    <t>附件1-4</t>
  </si>
  <si>
    <t>2026年第一批农村公路建设投资计划（毗邻乡镇、村庄之间的联网公路）</t>
  </si>
  <si>
    <t>冀村镇</t>
  </si>
  <si>
    <t>冀村、百金堡</t>
  </si>
  <si>
    <t>冀村东-文水界线改造</t>
  </si>
  <si>
    <t>栗家庄镇</t>
  </si>
  <si>
    <t>栗家庄、南垣底</t>
  </si>
  <si>
    <t>芦北线-南垣底线改造</t>
  </si>
  <si>
    <t>社科乡</t>
  </si>
  <si>
    <t>上尹家滩-岚马线</t>
  </si>
  <si>
    <t>上明乡</t>
  </si>
  <si>
    <t>忻黑线-兰家峪线</t>
  </si>
  <si>
    <t>临县</t>
  </si>
  <si>
    <t>石白头乡</t>
  </si>
  <si>
    <t>曹家岔-问家山线</t>
  </si>
  <si>
    <t>丛罗峪镇</t>
  </si>
  <si>
    <t>丛罗峪-刘家洼线</t>
  </si>
  <si>
    <t>曲峪镇</t>
  </si>
  <si>
    <t>三曲线-贺家畔线</t>
  </si>
  <si>
    <t>城庄镇</t>
  </si>
  <si>
    <t>苛大线-角爬山线</t>
  </si>
  <si>
    <t>大禹乡</t>
  </si>
  <si>
    <t>后大禹-石窑线</t>
  </si>
  <si>
    <t>开栅镇</t>
  </si>
  <si>
    <t>宋家庄</t>
  </si>
  <si>
    <t>宋家庄-河堰</t>
  </si>
  <si>
    <t>东庄</t>
  </si>
  <si>
    <t>东庄-西庄</t>
  </si>
  <si>
    <t>上曲</t>
  </si>
  <si>
    <t>上曲-炮守堡</t>
  </si>
  <si>
    <t>炮守堡</t>
  </si>
  <si>
    <t>炮守堡-河堰</t>
  </si>
  <si>
    <t>宋家庄西环</t>
  </si>
  <si>
    <t>南武</t>
  </si>
  <si>
    <t>南武-西庄</t>
  </si>
  <si>
    <t>城子</t>
  </si>
  <si>
    <t>胡兰南环-赵村</t>
  </si>
  <si>
    <t>附件1-5</t>
  </si>
  <si>
    <t>2026年第一批农村公路建设投资计划（公路安全生命防护工程）</t>
  </si>
  <si>
    <t>实施规模</t>
  </si>
  <si>
    <t>窑上村</t>
  </si>
  <si>
    <t>桃临线-窊则山安防</t>
  </si>
  <si>
    <t>康城镇</t>
  </si>
  <si>
    <t>上村</t>
  </si>
  <si>
    <t>解家坪-土寺安防</t>
  </si>
  <si>
    <t>双池镇</t>
  </si>
  <si>
    <t>蟠龙庄</t>
  </si>
  <si>
    <t>梁家沟-苇沟安防</t>
  </si>
  <si>
    <t>刘外村</t>
  </si>
  <si>
    <t>刘外-前村安防</t>
  </si>
  <si>
    <t>桃红坡镇</t>
  </si>
  <si>
    <t>大麦郊</t>
  </si>
  <si>
    <t>大麦郊-寨上安防</t>
  </si>
  <si>
    <t>高家条</t>
  </si>
  <si>
    <t>北峪-下益千安防</t>
  </si>
  <si>
    <t>石楼县</t>
  </si>
  <si>
    <t>罗村镇</t>
  </si>
  <si>
    <t>东石羊</t>
  </si>
  <si>
    <t>双石线-李家沟</t>
  </si>
  <si>
    <t>曹村</t>
  </si>
  <si>
    <t>下田庄-曹村</t>
  </si>
  <si>
    <t>辛关镇</t>
  </si>
  <si>
    <t>韦家湾</t>
  </si>
  <si>
    <t>宋家岭-高家山</t>
  </si>
  <si>
    <t>高家山-冯家庄</t>
  </si>
  <si>
    <t>灵泉镇</t>
  </si>
  <si>
    <t>灵泉</t>
  </si>
  <si>
    <t>县城-二郎坡</t>
  </si>
  <si>
    <t>石清线-冯家咀</t>
  </si>
  <si>
    <t>曹家垣乡</t>
  </si>
  <si>
    <t>许家山</t>
  </si>
  <si>
    <t>曹家垣-许家山</t>
  </si>
  <si>
    <t>坪泉</t>
  </si>
  <si>
    <t>坪泉-进士沟</t>
  </si>
  <si>
    <t>下洼-刘元山</t>
  </si>
  <si>
    <t>马家庄</t>
  </si>
  <si>
    <t>马家庄-古庄</t>
  </si>
  <si>
    <t>裴沟乡</t>
  </si>
  <si>
    <t>裴沟</t>
  </si>
  <si>
    <t>裴沟-杨家岭</t>
  </si>
  <si>
    <t>小蒜镇</t>
  </si>
  <si>
    <t>风头村</t>
  </si>
  <si>
    <t>梁家庄-闫家畔</t>
  </si>
  <si>
    <t>义牒镇</t>
  </si>
  <si>
    <t>义牒村</t>
  </si>
  <si>
    <t>义牒-韦家湾</t>
  </si>
  <si>
    <t>小蒜村</t>
  </si>
  <si>
    <t>教鹏焉循环线</t>
  </si>
  <si>
    <t>前山村</t>
  </si>
  <si>
    <t>前山-砚瓦</t>
  </si>
  <si>
    <t>前山</t>
  </si>
  <si>
    <t>前山-北卜湾</t>
  </si>
  <si>
    <t>小蒜</t>
  </si>
  <si>
    <t>王家畔-瓦社庄</t>
  </si>
  <si>
    <t>和合乡</t>
  </si>
  <si>
    <t>和合</t>
  </si>
  <si>
    <t>南陀腰-张家庄</t>
  </si>
  <si>
    <t>石家坪</t>
  </si>
  <si>
    <t>石家坪-陈家峪</t>
  </si>
  <si>
    <t>辛村-张家山</t>
  </si>
  <si>
    <t>四羊-西沟</t>
  </si>
  <si>
    <t>前坡</t>
  </si>
  <si>
    <t>前坡-君庄</t>
  </si>
  <si>
    <t>铁头-上铁头</t>
  </si>
  <si>
    <t>罗村</t>
  </si>
  <si>
    <t>罗村-义门庄</t>
  </si>
  <si>
    <t>山圈-辛关</t>
  </si>
  <si>
    <t>和合村</t>
  </si>
  <si>
    <t>和合-西山</t>
  </si>
  <si>
    <t>王家沟</t>
  </si>
  <si>
    <t>渠家沟-郭家山</t>
  </si>
  <si>
    <t>附件1-6</t>
  </si>
  <si>
    <t>2026年第一批农村公路建设投资计划（待贯通路段建设、低等级公路提质改造）</t>
  </si>
  <si>
    <t>方山县</t>
  </si>
  <si>
    <t>积翠镇</t>
  </si>
  <si>
    <t>后则沟</t>
  </si>
  <si>
    <t>G209-后则沟</t>
  </si>
  <si>
    <t>贾家垣乡</t>
  </si>
  <si>
    <t>李家焉—双则</t>
  </si>
  <si>
    <t>下枣林</t>
  </si>
  <si>
    <t>阳坡</t>
  </si>
  <si>
    <t>阳坡—许家梁</t>
  </si>
  <si>
    <t>神圪达</t>
  </si>
  <si>
    <t>军山—麦地焉</t>
  </si>
  <si>
    <t>暖泉</t>
  </si>
  <si>
    <t>庙沟</t>
  </si>
  <si>
    <t>暖泉—庙沟</t>
  </si>
  <si>
    <t>武家庄</t>
  </si>
  <si>
    <t>郝家圪瘩</t>
  </si>
  <si>
    <t>郝家圪瘩—寺上</t>
  </si>
  <si>
    <t>附件2</t>
  </si>
  <si>
    <t>2026年农村公路养护补助资金计划</t>
  </si>
  <si>
    <t>单位：万元</t>
  </si>
  <si>
    <t>行政区划</t>
  </si>
  <si>
    <t>2026年养护补助资金计划</t>
  </si>
  <si>
    <t>其中</t>
  </si>
  <si>
    <t>日常养护
（财政一般预算）</t>
  </si>
  <si>
    <t>养护工程
（成品油税资金）</t>
  </si>
  <si>
    <t>孝义市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</si>
</sst>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5" fillId="9" borderId="0" applyNumberFormat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13" fillId="13" borderId="7" applyNumberFormat="false" applyAlignment="false" applyProtection="false">
      <alignment vertical="center"/>
    </xf>
    <xf numFmtId="0" fontId="20" fillId="21" borderId="10" applyNumberFormat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41" fontId="8" fillId="0" borderId="0" applyFont="false" applyFill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43" fontId="8" fillId="0" borderId="0" applyFon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22" fillId="0" borderId="12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42" fontId="8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8" fillId="23" borderId="11" applyNumberFormat="false" applyFont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21" fillId="24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6" fillId="13" borderId="9" applyNumberFormat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9" fontId="8" fillId="0" borderId="0" applyFont="false" applyFill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44" fontId="8" fillId="0" borderId="0" applyFont="false" applyFill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23" fillId="32" borderId="9" applyNumberFormat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14">
    <xf numFmtId="0" fontId="0" fillId="0" borderId="0" xfId="0"/>
    <xf numFmtId="0" fontId="1" fillId="0" borderId="0" xfId="0" applyFont="true" applyAlignment="true">
      <alignment horizontal="center" vertical="center" wrapText="true"/>
    </xf>
    <xf numFmtId="0" fontId="0" fillId="0" borderId="0" xfId="0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0" fontId="0" fillId="0" borderId="2" xfId="0" applyBorder="true" applyAlignment="true">
      <alignment horizontal="center" vertical="center" wrapText="true"/>
    </xf>
    <xf numFmtId="0" fontId="0" fillId="0" borderId="0" xfId="0" applyAlignment="true">
      <alignment horizontal="right" vertical="center" wrapText="true"/>
    </xf>
    <xf numFmtId="0" fontId="2" fillId="0" borderId="0" xfId="0" applyFont="true" applyAlignment="true">
      <alignment horizontal="left" vertical="center" wrapText="true"/>
    </xf>
    <xf numFmtId="0" fontId="2" fillId="0" borderId="0" xfId="0" applyFont="true" applyAlignment="true">
      <alignment horizontal="left" vertical="center" wrapText="true"/>
    </xf>
    <xf numFmtId="0" fontId="1" fillId="0" borderId="3" xfId="0" applyFont="true" applyBorder="true" applyAlignment="true">
      <alignment horizontal="center" vertical="center" wrapText="true"/>
    </xf>
    <xf numFmtId="0" fontId="1" fillId="0" borderId="4" xfId="0" applyFont="true" applyBorder="true" applyAlignment="true">
      <alignment horizontal="center" vertical="center" wrapText="true"/>
    </xf>
    <xf numFmtId="0" fontId="1" fillId="0" borderId="2" xfId="0" applyFont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10"/>
  <sheetViews>
    <sheetView workbookViewId="0">
      <selection activeCell="A2" sqref="A2:K2"/>
    </sheetView>
  </sheetViews>
  <sheetFormatPr defaultColWidth="9" defaultRowHeight="13.5"/>
  <cols>
    <col min="1" max="1" width="6.75" style="2" customWidth="true"/>
    <col min="2" max="2" width="8.375" style="2" customWidth="true"/>
    <col min="3" max="3" width="11.625" style="2" customWidth="true"/>
    <col min="4" max="4" width="13.75" style="2" customWidth="true"/>
    <col min="5" max="5" width="38.25" style="2" customWidth="true"/>
    <col min="6" max="9" width="9" style="2"/>
    <col min="10" max="10" width="26.625" style="2" customWidth="true"/>
    <col min="11" max="11" width="7.25" style="2" customWidth="true"/>
    <col min="12" max="16384" width="9" style="2"/>
  </cols>
  <sheetData>
    <row r="1" ht="18" customHeight="true" spans="1:2">
      <c r="A1" s="9" t="s">
        <v>0</v>
      </c>
      <c r="B1" s="10"/>
    </row>
    <row r="2" ht="27.95" customHeight="true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7.95" customHeight="true" spans="10:11">
      <c r="J3" s="8" t="s">
        <v>2</v>
      </c>
      <c r="K3" s="8"/>
    </row>
    <row r="4" s="1" customFormat="true" ht="15" customHeight="true" spans="1:1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/>
      <c r="H4" s="5"/>
      <c r="I4" s="5"/>
      <c r="J4" s="5" t="s">
        <v>9</v>
      </c>
      <c r="K4" s="5" t="s">
        <v>10</v>
      </c>
    </row>
    <row r="5" s="1" customFormat="true" ht="15" customHeight="true" spans="1:11">
      <c r="A5" s="5"/>
      <c r="B5" s="5"/>
      <c r="C5" s="5"/>
      <c r="D5" s="5"/>
      <c r="E5" s="5"/>
      <c r="F5" s="5" t="s">
        <v>11</v>
      </c>
      <c r="G5" s="5" t="s">
        <v>12</v>
      </c>
      <c r="H5" s="5" t="s">
        <v>13</v>
      </c>
      <c r="I5" s="5" t="s">
        <v>14</v>
      </c>
      <c r="J5" s="5"/>
      <c r="K5" s="5"/>
    </row>
    <row r="6" s="1" customFormat="true" ht="15" customHeight="true" spans="1:11">
      <c r="A6" s="5"/>
      <c r="B6" s="5"/>
      <c r="C6" s="5"/>
      <c r="D6" s="5"/>
      <c r="E6" s="5"/>
      <c r="F6" s="5">
        <f>SUM(F7:F10)</f>
        <v>24.864</v>
      </c>
      <c r="G6" s="5">
        <f t="shared" ref="G6:J6" si="0">SUM(G7:G10)</f>
        <v>0</v>
      </c>
      <c r="H6" s="5">
        <f t="shared" si="0"/>
        <v>0</v>
      </c>
      <c r="I6" s="5">
        <f t="shared" si="0"/>
        <v>24.864</v>
      </c>
      <c r="J6" s="5">
        <f t="shared" si="0"/>
        <v>658</v>
      </c>
      <c r="K6" s="5"/>
    </row>
    <row r="7" ht="15" customHeight="true" spans="1:11">
      <c r="A7" s="6">
        <v>1</v>
      </c>
      <c r="B7" s="6" t="s">
        <v>15</v>
      </c>
      <c r="C7" s="6" t="s">
        <v>16</v>
      </c>
      <c r="D7" s="6" t="s">
        <v>17</v>
      </c>
      <c r="E7" s="6" t="s">
        <v>18</v>
      </c>
      <c r="F7" s="6">
        <v>9.37</v>
      </c>
      <c r="G7" s="6"/>
      <c r="H7" s="6"/>
      <c r="I7" s="6">
        <v>9.37</v>
      </c>
      <c r="J7" s="6">
        <v>230</v>
      </c>
      <c r="K7" s="6"/>
    </row>
    <row r="8" ht="15" customHeight="true" spans="1:11">
      <c r="A8" s="6">
        <v>2</v>
      </c>
      <c r="B8" s="6" t="s">
        <v>15</v>
      </c>
      <c r="C8" s="6" t="s">
        <v>19</v>
      </c>
      <c r="D8" s="6" t="s">
        <v>20</v>
      </c>
      <c r="E8" s="6" t="s">
        <v>21</v>
      </c>
      <c r="F8" s="6">
        <v>4.994</v>
      </c>
      <c r="G8" s="6"/>
      <c r="H8" s="6"/>
      <c r="I8" s="6">
        <v>4.994</v>
      </c>
      <c r="J8" s="6">
        <v>138</v>
      </c>
      <c r="K8" s="6"/>
    </row>
    <row r="9" ht="15" customHeight="true" spans="1:11">
      <c r="A9" s="6">
        <v>3</v>
      </c>
      <c r="B9" s="6" t="s">
        <v>15</v>
      </c>
      <c r="C9" s="6" t="s">
        <v>22</v>
      </c>
      <c r="D9" s="6" t="s">
        <v>23</v>
      </c>
      <c r="E9" s="6" t="s">
        <v>24</v>
      </c>
      <c r="F9" s="6">
        <v>6.957</v>
      </c>
      <c r="G9" s="6"/>
      <c r="H9" s="6"/>
      <c r="I9" s="6">
        <v>6.957</v>
      </c>
      <c r="J9" s="6">
        <v>192</v>
      </c>
      <c r="K9" s="6"/>
    </row>
    <row r="10" ht="15" customHeight="true" spans="1:11">
      <c r="A10" s="6">
        <v>4</v>
      </c>
      <c r="B10" s="6" t="s">
        <v>15</v>
      </c>
      <c r="C10" s="6" t="s">
        <v>22</v>
      </c>
      <c r="D10" s="6" t="s">
        <v>23</v>
      </c>
      <c r="E10" s="6" t="s">
        <v>25</v>
      </c>
      <c r="F10" s="6">
        <v>3.543</v>
      </c>
      <c r="G10" s="6"/>
      <c r="H10" s="6"/>
      <c r="I10" s="6">
        <v>3.543</v>
      </c>
      <c r="J10" s="6">
        <v>98</v>
      </c>
      <c r="K10" s="6"/>
    </row>
  </sheetData>
  <mergeCells count="11">
    <mergeCell ref="A1:B1"/>
    <mergeCell ref="A2:K2"/>
    <mergeCell ref="J3:K3"/>
    <mergeCell ref="F4:I4"/>
    <mergeCell ref="A4:A5"/>
    <mergeCell ref="B4:B5"/>
    <mergeCell ref="C4:C5"/>
    <mergeCell ref="D4:D5"/>
    <mergeCell ref="E4:E5"/>
    <mergeCell ref="J4:J5"/>
    <mergeCell ref="K4:K5"/>
  </mergeCells>
  <pageMargins left="0.7" right="0.7" top="0.75" bottom="0.75" header="0.3" footer="0.3"/>
  <pageSetup paperSize="9" scale="8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32"/>
  <sheetViews>
    <sheetView workbookViewId="0">
      <selection activeCell="K4" sqref="K4:K32"/>
    </sheetView>
  </sheetViews>
  <sheetFormatPr defaultColWidth="9" defaultRowHeight="13.5"/>
  <cols>
    <col min="1" max="1" width="5.75" style="2" customWidth="true"/>
    <col min="2" max="2" width="8.375" style="2" customWidth="true"/>
    <col min="3" max="3" width="11.125" style="2" customWidth="true"/>
    <col min="4" max="4" width="17.125" style="2" customWidth="true"/>
    <col min="5" max="5" width="39" style="2" customWidth="true"/>
    <col min="6" max="9" width="9" style="2"/>
    <col min="10" max="10" width="25.375" style="2" customWidth="true"/>
    <col min="11" max="11" width="7.25" style="2" customWidth="true"/>
    <col min="12" max="16384" width="9" style="2"/>
  </cols>
  <sheetData>
    <row r="1" ht="18" customHeight="true" spans="1:2">
      <c r="A1" s="9" t="s">
        <v>26</v>
      </c>
      <c r="B1" s="10"/>
    </row>
    <row r="2" ht="27.95" customHeight="true" spans="1:11">
      <c r="A2" s="4" t="s">
        <v>27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7.95" customHeight="true" spans="10:11">
      <c r="J3" s="8" t="s">
        <v>2</v>
      </c>
      <c r="K3" s="8"/>
    </row>
    <row r="4" s="1" customFormat="true" ht="15" customHeight="true" spans="1:11">
      <c r="A4" s="13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/>
      <c r="H4" s="5"/>
      <c r="I4" s="5"/>
      <c r="J4" s="5" t="s">
        <v>9</v>
      </c>
      <c r="K4" s="5" t="s">
        <v>10</v>
      </c>
    </row>
    <row r="5" s="1" customFormat="true" ht="15" customHeight="true" spans="1:11">
      <c r="A5" s="13"/>
      <c r="B5" s="5"/>
      <c r="C5" s="5"/>
      <c r="D5" s="5"/>
      <c r="E5" s="5"/>
      <c r="F5" s="5" t="s">
        <v>11</v>
      </c>
      <c r="G5" s="5" t="s">
        <v>12</v>
      </c>
      <c r="H5" s="5" t="s">
        <v>13</v>
      </c>
      <c r="I5" s="5" t="s">
        <v>14</v>
      </c>
      <c r="J5" s="5"/>
      <c r="K5" s="5"/>
    </row>
    <row r="6" s="1" customFormat="true" ht="15" customHeight="true" spans="1:11">
      <c r="A6" s="13"/>
      <c r="B6" s="5"/>
      <c r="C6" s="5"/>
      <c r="D6" s="5"/>
      <c r="E6" s="5"/>
      <c r="F6" s="5">
        <f>SUM(F7:F32)</f>
        <v>94.081</v>
      </c>
      <c r="G6" s="5">
        <f t="shared" ref="G6:J6" si="0">SUM(G7:G32)</f>
        <v>20.446</v>
      </c>
      <c r="H6" s="5">
        <f t="shared" si="0"/>
        <v>53.552</v>
      </c>
      <c r="I6" s="5">
        <f t="shared" si="0"/>
        <v>20.083</v>
      </c>
      <c r="J6" s="5">
        <f t="shared" si="0"/>
        <v>4908</v>
      </c>
      <c r="K6" s="5"/>
    </row>
    <row r="7" ht="15" customHeight="true" spans="1:11">
      <c r="A7" s="7">
        <v>1</v>
      </c>
      <c r="B7" s="6" t="s">
        <v>15</v>
      </c>
      <c r="C7" s="6" t="s">
        <v>28</v>
      </c>
      <c r="D7" s="6" t="s">
        <v>29</v>
      </c>
      <c r="E7" s="6" t="s">
        <v>30</v>
      </c>
      <c r="F7" s="6">
        <v>1.172</v>
      </c>
      <c r="G7" s="6"/>
      <c r="H7" s="6"/>
      <c r="I7" s="6">
        <v>1.172</v>
      </c>
      <c r="J7" s="6">
        <v>29</v>
      </c>
      <c r="K7" s="6"/>
    </row>
    <row r="8" ht="15" customHeight="true" spans="1:11">
      <c r="A8" s="7">
        <v>2</v>
      </c>
      <c r="B8" s="6" t="s">
        <v>15</v>
      </c>
      <c r="C8" s="6" t="s">
        <v>28</v>
      </c>
      <c r="D8" s="6" t="s">
        <v>31</v>
      </c>
      <c r="E8" s="6" t="s">
        <v>32</v>
      </c>
      <c r="F8" s="6">
        <v>15.506</v>
      </c>
      <c r="G8" s="6"/>
      <c r="H8" s="6">
        <v>15.506</v>
      </c>
      <c r="I8" s="6"/>
      <c r="J8" s="6">
        <v>951</v>
      </c>
      <c r="K8" s="6"/>
    </row>
    <row r="9" ht="15" customHeight="true" spans="1:11">
      <c r="A9" s="7">
        <v>3</v>
      </c>
      <c r="B9" s="6" t="s">
        <v>15</v>
      </c>
      <c r="C9" s="6" t="s">
        <v>19</v>
      </c>
      <c r="D9" s="6" t="s">
        <v>33</v>
      </c>
      <c r="E9" s="6" t="s">
        <v>34</v>
      </c>
      <c r="F9" s="6">
        <v>10</v>
      </c>
      <c r="G9" s="6"/>
      <c r="H9" s="6">
        <v>10</v>
      </c>
      <c r="I9" s="6"/>
      <c r="J9" s="6">
        <v>736</v>
      </c>
      <c r="K9" s="6"/>
    </row>
    <row r="10" ht="15" customHeight="true" spans="1:11">
      <c r="A10" s="7">
        <v>4</v>
      </c>
      <c r="B10" s="6" t="s">
        <v>15</v>
      </c>
      <c r="C10" s="6" t="s">
        <v>19</v>
      </c>
      <c r="D10" s="6" t="s">
        <v>35</v>
      </c>
      <c r="E10" s="6" t="s">
        <v>36</v>
      </c>
      <c r="F10" s="6">
        <v>2.657</v>
      </c>
      <c r="G10" s="6"/>
      <c r="H10" s="6"/>
      <c r="I10" s="6">
        <v>2.657</v>
      </c>
      <c r="J10" s="6">
        <v>73</v>
      </c>
      <c r="K10" s="6"/>
    </row>
    <row r="11" ht="15" customHeight="true" spans="1:11">
      <c r="A11" s="7">
        <v>5</v>
      </c>
      <c r="B11" s="6" t="s">
        <v>15</v>
      </c>
      <c r="C11" s="6" t="s">
        <v>19</v>
      </c>
      <c r="D11" s="6" t="s">
        <v>37</v>
      </c>
      <c r="E11" s="6" t="s">
        <v>38</v>
      </c>
      <c r="F11" s="6">
        <v>2.6</v>
      </c>
      <c r="G11" s="6"/>
      <c r="H11" s="6"/>
      <c r="I11" s="6">
        <v>2.6</v>
      </c>
      <c r="J11" s="6">
        <v>72</v>
      </c>
      <c r="K11" s="6"/>
    </row>
    <row r="12" ht="15" customHeight="true" spans="1:11">
      <c r="A12" s="7">
        <v>6</v>
      </c>
      <c r="B12" s="6" t="s">
        <v>15</v>
      </c>
      <c r="C12" s="6" t="s">
        <v>19</v>
      </c>
      <c r="D12" s="6" t="s">
        <v>20</v>
      </c>
      <c r="E12" s="6" t="s">
        <v>39</v>
      </c>
      <c r="F12" s="6">
        <v>1.1</v>
      </c>
      <c r="G12" s="6"/>
      <c r="H12" s="6">
        <v>1.1</v>
      </c>
      <c r="I12" s="6"/>
      <c r="J12" s="6">
        <v>81</v>
      </c>
      <c r="K12" s="6"/>
    </row>
    <row r="13" ht="15" customHeight="true" spans="1:11">
      <c r="A13" s="7">
        <v>7</v>
      </c>
      <c r="B13" s="6" t="s">
        <v>15</v>
      </c>
      <c r="C13" s="6" t="s">
        <v>40</v>
      </c>
      <c r="D13" s="6" t="s">
        <v>41</v>
      </c>
      <c r="E13" s="6" t="s">
        <v>42</v>
      </c>
      <c r="F13" s="6">
        <v>11</v>
      </c>
      <c r="G13" s="6"/>
      <c r="H13" s="6">
        <v>11</v>
      </c>
      <c r="I13" s="6"/>
      <c r="J13" s="6">
        <v>540</v>
      </c>
      <c r="K13" s="6"/>
    </row>
    <row r="14" ht="15" customHeight="true" spans="1:11">
      <c r="A14" s="7">
        <v>8</v>
      </c>
      <c r="B14" s="6" t="s">
        <v>15</v>
      </c>
      <c r="C14" s="6" t="s">
        <v>40</v>
      </c>
      <c r="D14" s="6" t="s">
        <v>43</v>
      </c>
      <c r="E14" s="6" t="s">
        <v>44</v>
      </c>
      <c r="F14" s="6">
        <v>9.08</v>
      </c>
      <c r="G14" s="6"/>
      <c r="H14" s="6">
        <v>7.26</v>
      </c>
      <c r="I14" s="6">
        <v>1.82</v>
      </c>
      <c r="J14" s="6">
        <v>395</v>
      </c>
      <c r="K14" s="6"/>
    </row>
    <row r="15" ht="27" spans="1:11">
      <c r="A15" s="7">
        <v>9</v>
      </c>
      <c r="B15" s="6" t="s">
        <v>15</v>
      </c>
      <c r="C15" s="6" t="s">
        <v>45</v>
      </c>
      <c r="D15" s="6" t="s">
        <v>46</v>
      </c>
      <c r="E15" s="6" t="s">
        <v>47</v>
      </c>
      <c r="F15" s="6">
        <v>1.804</v>
      </c>
      <c r="G15" s="6"/>
      <c r="H15" s="6"/>
      <c r="I15" s="6">
        <v>1.804</v>
      </c>
      <c r="J15" s="6">
        <v>44</v>
      </c>
      <c r="K15" s="6"/>
    </row>
    <row r="16" ht="15" customHeight="true" spans="1:11">
      <c r="A16" s="7">
        <v>10</v>
      </c>
      <c r="B16" s="6" t="s">
        <v>15</v>
      </c>
      <c r="C16" s="6" t="s">
        <v>45</v>
      </c>
      <c r="D16" s="6" t="s">
        <v>48</v>
      </c>
      <c r="E16" s="6" t="s">
        <v>49</v>
      </c>
      <c r="F16" s="6">
        <v>4.995</v>
      </c>
      <c r="G16" s="6">
        <v>4.995</v>
      </c>
      <c r="H16" s="6"/>
      <c r="I16" s="6"/>
      <c r="J16" s="6">
        <v>306</v>
      </c>
      <c r="K16" s="6"/>
    </row>
    <row r="17" ht="15" customHeight="true" spans="1:11">
      <c r="A17" s="7">
        <v>11</v>
      </c>
      <c r="B17" s="6" t="s">
        <v>15</v>
      </c>
      <c r="C17" s="6" t="s">
        <v>50</v>
      </c>
      <c r="D17" s="6" t="s">
        <v>51</v>
      </c>
      <c r="E17" s="6" t="s">
        <v>52</v>
      </c>
      <c r="F17" s="6">
        <v>0.944</v>
      </c>
      <c r="G17" s="6"/>
      <c r="H17" s="6"/>
      <c r="I17" s="6">
        <v>0.944</v>
      </c>
      <c r="J17" s="6">
        <v>23</v>
      </c>
      <c r="K17" s="6"/>
    </row>
    <row r="18" ht="15" customHeight="true" spans="1:11">
      <c r="A18" s="7">
        <v>12</v>
      </c>
      <c r="B18" s="6" t="s">
        <v>15</v>
      </c>
      <c r="C18" s="6" t="s">
        <v>50</v>
      </c>
      <c r="D18" s="6" t="s">
        <v>53</v>
      </c>
      <c r="E18" s="6" t="s">
        <v>54</v>
      </c>
      <c r="F18" s="6">
        <v>0.61</v>
      </c>
      <c r="G18" s="6"/>
      <c r="H18" s="6"/>
      <c r="I18" s="6">
        <v>0.61</v>
      </c>
      <c r="J18" s="6">
        <v>15</v>
      </c>
      <c r="K18" s="6"/>
    </row>
    <row r="19" ht="15" customHeight="true" spans="1:11">
      <c r="A19" s="7">
        <v>13</v>
      </c>
      <c r="B19" s="6" t="s">
        <v>15</v>
      </c>
      <c r="C19" s="6" t="s">
        <v>50</v>
      </c>
      <c r="D19" s="6" t="s">
        <v>55</v>
      </c>
      <c r="E19" s="6" t="s">
        <v>56</v>
      </c>
      <c r="F19" s="6">
        <v>1.44</v>
      </c>
      <c r="G19" s="6"/>
      <c r="H19" s="6"/>
      <c r="I19" s="6">
        <v>1.44</v>
      </c>
      <c r="J19" s="6">
        <v>35</v>
      </c>
      <c r="K19" s="6"/>
    </row>
    <row r="20" ht="15" customHeight="true" spans="1:11">
      <c r="A20" s="7">
        <v>14</v>
      </c>
      <c r="B20" s="6" t="s">
        <v>15</v>
      </c>
      <c r="C20" s="6" t="s">
        <v>50</v>
      </c>
      <c r="D20" s="6" t="s">
        <v>51</v>
      </c>
      <c r="E20" s="6" t="s">
        <v>57</v>
      </c>
      <c r="F20" s="6">
        <v>3.085</v>
      </c>
      <c r="G20" s="6"/>
      <c r="H20" s="6"/>
      <c r="I20" s="6">
        <v>3.085</v>
      </c>
      <c r="J20" s="6">
        <v>76</v>
      </c>
      <c r="K20" s="6"/>
    </row>
    <row r="21" ht="15" customHeight="true" spans="1:11">
      <c r="A21" s="7">
        <v>15</v>
      </c>
      <c r="B21" s="6" t="s">
        <v>15</v>
      </c>
      <c r="C21" s="6" t="s">
        <v>50</v>
      </c>
      <c r="D21" s="6" t="s">
        <v>53</v>
      </c>
      <c r="E21" s="6" t="s">
        <v>58</v>
      </c>
      <c r="F21" s="6">
        <v>0.73</v>
      </c>
      <c r="G21" s="6"/>
      <c r="H21" s="6"/>
      <c r="I21" s="6">
        <v>0.73</v>
      </c>
      <c r="J21" s="6">
        <v>18</v>
      </c>
      <c r="K21" s="6"/>
    </row>
    <row r="22" ht="15" customHeight="true" spans="1:11">
      <c r="A22" s="7">
        <v>16</v>
      </c>
      <c r="B22" s="6" t="s">
        <v>15</v>
      </c>
      <c r="C22" s="6" t="s">
        <v>50</v>
      </c>
      <c r="D22" s="6" t="s">
        <v>53</v>
      </c>
      <c r="E22" s="6" t="s">
        <v>59</v>
      </c>
      <c r="F22" s="6">
        <v>1.08</v>
      </c>
      <c r="G22" s="6"/>
      <c r="H22" s="6"/>
      <c r="I22" s="6">
        <v>1.08</v>
      </c>
      <c r="J22" s="6">
        <v>26</v>
      </c>
      <c r="K22" s="6"/>
    </row>
    <row r="23" ht="15" customHeight="true" spans="1:11">
      <c r="A23" s="7">
        <v>17</v>
      </c>
      <c r="B23" s="6" t="s">
        <v>15</v>
      </c>
      <c r="C23" s="6" t="s">
        <v>50</v>
      </c>
      <c r="D23" s="6" t="s">
        <v>53</v>
      </c>
      <c r="E23" s="6" t="s">
        <v>60</v>
      </c>
      <c r="F23" s="6">
        <v>2.299</v>
      </c>
      <c r="G23" s="6"/>
      <c r="H23" s="6">
        <v>2.299</v>
      </c>
      <c r="I23" s="6"/>
      <c r="J23" s="6">
        <v>141</v>
      </c>
      <c r="K23" s="6"/>
    </row>
    <row r="24" ht="15" customHeight="true" spans="1:11">
      <c r="A24" s="7">
        <v>18</v>
      </c>
      <c r="B24" s="6" t="s">
        <v>15</v>
      </c>
      <c r="C24" s="6" t="s">
        <v>50</v>
      </c>
      <c r="D24" s="6" t="s">
        <v>61</v>
      </c>
      <c r="E24" s="6" t="s">
        <v>62</v>
      </c>
      <c r="F24" s="6">
        <v>1.11</v>
      </c>
      <c r="G24" s="6"/>
      <c r="H24" s="6">
        <v>1.11</v>
      </c>
      <c r="I24" s="6"/>
      <c r="J24" s="6">
        <v>48</v>
      </c>
      <c r="K24" s="6"/>
    </row>
    <row r="25" ht="15" customHeight="true" spans="1:11">
      <c r="A25" s="7">
        <v>19</v>
      </c>
      <c r="B25" s="6" t="s">
        <v>15</v>
      </c>
      <c r="C25" s="6" t="s">
        <v>50</v>
      </c>
      <c r="D25" s="6" t="s">
        <v>63</v>
      </c>
      <c r="E25" s="6" t="s">
        <v>64</v>
      </c>
      <c r="F25" s="6">
        <v>2.803</v>
      </c>
      <c r="G25" s="6"/>
      <c r="H25" s="6">
        <v>2.803</v>
      </c>
      <c r="I25" s="6"/>
      <c r="J25" s="6">
        <v>172</v>
      </c>
      <c r="K25" s="6"/>
    </row>
    <row r="26" ht="15" customHeight="true" spans="1:11">
      <c r="A26" s="7">
        <v>20</v>
      </c>
      <c r="B26" s="6" t="s">
        <v>15</v>
      </c>
      <c r="C26" s="6" t="s">
        <v>50</v>
      </c>
      <c r="D26" s="6" t="s">
        <v>55</v>
      </c>
      <c r="E26" s="6" t="s">
        <v>65</v>
      </c>
      <c r="F26" s="6">
        <v>0.785</v>
      </c>
      <c r="G26" s="6"/>
      <c r="H26" s="6"/>
      <c r="I26" s="6">
        <v>0.785</v>
      </c>
      <c r="J26" s="6">
        <v>19</v>
      </c>
      <c r="K26" s="6"/>
    </row>
    <row r="27" ht="15" customHeight="true" spans="1:11">
      <c r="A27" s="7">
        <v>21</v>
      </c>
      <c r="B27" s="6" t="s">
        <v>15</v>
      </c>
      <c r="C27" s="6" t="s">
        <v>50</v>
      </c>
      <c r="D27" s="6" t="s">
        <v>66</v>
      </c>
      <c r="E27" s="6" t="s">
        <v>67</v>
      </c>
      <c r="F27" s="6">
        <v>0.656</v>
      </c>
      <c r="G27" s="6"/>
      <c r="H27" s="6"/>
      <c r="I27" s="6">
        <v>0.656</v>
      </c>
      <c r="J27" s="6">
        <v>16</v>
      </c>
      <c r="K27" s="6"/>
    </row>
    <row r="28" ht="15" customHeight="true" spans="1:11">
      <c r="A28" s="7">
        <v>22</v>
      </c>
      <c r="B28" s="6" t="s">
        <v>15</v>
      </c>
      <c r="C28" s="6" t="s">
        <v>50</v>
      </c>
      <c r="D28" s="6" t="s">
        <v>68</v>
      </c>
      <c r="E28" s="6" t="s">
        <v>69</v>
      </c>
      <c r="F28" s="6">
        <v>1.139</v>
      </c>
      <c r="G28" s="6"/>
      <c r="H28" s="6">
        <v>1.139</v>
      </c>
      <c r="I28" s="6"/>
      <c r="J28" s="6">
        <v>70</v>
      </c>
      <c r="K28" s="6"/>
    </row>
    <row r="29" ht="15" customHeight="true" spans="1:11">
      <c r="A29" s="7">
        <v>23</v>
      </c>
      <c r="B29" s="6" t="s">
        <v>15</v>
      </c>
      <c r="C29" s="6" t="s">
        <v>50</v>
      </c>
      <c r="D29" s="6" t="s">
        <v>70</v>
      </c>
      <c r="E29" s="6" t="s">
        <v>71</v>
      </c>
      <c r="F29" s="6">
        <v>1.335</v>
      </c>
      <c r="G29" s="6"/>
      <c r="H29" s="6">
        <v>1.335</v>
      </c>
      <c r="I29" s="6"/>
      <c r="J29" s="6">
        <v>58</v>
      </c>
      <c r="K29" s="6"/>
    </row>
    <row r="30" ht="15" customHeight="true" spans="1:11">
      <c r="A30" s="7">
        <v>24</v>
      </c>
      <c r="B30" s="6" t="s">
        <v>15</v>
      </c>
      <c r="C30" s="6" t="s">
        <v>50</v>
      </c>
      <c r="D30" s="6" t="s">
        <v>72</v>
      </c>
      <c r="E30" s="6" t="s">
        <v>73</v>
      </c>
      <c r="F30" s="6">
        <v>6.1</v>
      </c>
      <c r="G30" s="6">
        <v>6.1</v>
      </c>
      <c r="H30" s="6"/>
      <c r="I30" s="6"/>
      <c r="J30" s="6">
        <v>374</v>
      </c>
      <c r="K30" s="6"/>
    </row>
    <row r="31" ht="15" customHeight="true" spans="1:11">
      <c r="A31" s="7">
        <v>25</v>
      </c>
      <c r="B31" s="6" t="s">
        <v>15</v>
      </c>
      <c r="C31" s="6" t="s">
        <v>50</v>
      </c>
      <c r="D31" s="6" t="s">
        <v>74</v>
      </c>
      <c r="E31" s="6" t="s">
        <v>75</v>
      </c>
      <c r="F31" s="6">
        <v>0.7</v>
      </c>
      <c r="G31" s="6"/>
      <c r="H31" s="6"/>
      <c r="I31" s="6">
        <v>0.7</v>
      </c>
      <c r="J31" s="6">
        <v>17</v>
      </c>
      <c r="K31" s="6"/>
    </row>
    <row r="32" ht="15" customHeight="true" spans="1:11">
      <c r="A32" s="7">
        <v>26</v>
      </c>
      <c r="B32" s="6" t="s">
        <v>15</v>
      </c>
      <c r="C32" s="6" t="s">
        <v>50</v>
      </c>
      <c r="D32" s="6" t="s">
        <v>76</v>
      </c>
      <c r="E32" s="6" t="s">
        <v>77</v>
      </c>
      <c r="F32" s="6">
        <v>9.351</v>
      </c>
      <c r="G32" s="6">
        <v>9.351</v>
      </c>
      <c r="H32" s="6"/>
      <c r="I32" s="6"/>
      <c r="J32" s="6">
        <v>573</v>
      </c>
      <c r="K32" s="6"/>
    </row>
  </sheetData>
  <mergeCells count="11">
    <mergeCell ref="A1:B1"/>
    <mergeCell ref="A2:K2"/>
    <mergeCell ref="J3:K3"/>
    <mergeCell ref="F4:I4"/>
    <mergeCell ref="A4:A5"/>
    <mergeCell ref="B4:B5"/>
    <mergeCell ref="C4:C5"/>
    <mergeCell ref="D4:D5"/>
    <mergeCell ref="E4:E5"/>
    <mergeCell ref="J4:J5"/>
    <mergeCell ref="K4:K5"/>
  </mergeCells>
  <pageMargins left="0.7" right="0.7" top="0.75" bottom="0.75" header="0.3" footer="0.3"/>
  <pageSetup paperSize="9" scale="82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9"/>
  <sheetViews>
    <sheetView workbookViewId="0">
      <selection activeCell="A2" sqref="A2:L2"/>
    </sheetView>
  </sheetViews>
  <sheetFormatPr defaultColWidth="9" defaultRowHeight="13.5"/>
  <cols>
    <col min="1" max="1" width="5.75" style="2" customWidth="true"/>
    <col min="2" max="2" width="8.375" style="2" customWidth="true"/>
    <col min="3" max="3" width="11.125" style="2" customWidth="true"/>
    <col min="4" max="4" width="10.125" style="2" customWidth="true"/>
    <col min="5" max="5" width="10.25" style="2" customWidth="true"/>
    <col min="6" max="6" width="30.125" style="2" customWidth="true"/>
    <col min="7" max="10" width="9" style="2"/>
    <col min="11" max="11" width="25.375" style="2" customWidth="true"/>
    <col min="12" max="12" width="7.25" style="2" customWidth="true"/>
    <col min="13" max="16384" width="9" style="2"/>
  </cols>
  <sheetData>
    <row r="1" ht="18" customHeight="true" spans="1:2">
      <c r="A1" s="9" t="s">
        <v>78</v>
      </c>
      <c r="B1" s="10"/>
    </row>
    <row r="2" ht="27.95" customHeight="true" spans="1:12">
      <c r="A2" s="4" t="s">
        <v>79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7.95" customHeight="true" spans="11:12">
      <c r="K3" s="8" t="s">
        <v>2</v>
      </c>
      <c r="L3" s="8"/>
    </row>
    <row r="4" s="1" customFormat="true" ht="15" customHeight="true" spans="1:12">
      <c r="A4" s="5" t="s">
        <v>3</v>
      </c>
      <c r="B4" s="5" t="s">
        <v>4</v>
      </c>
      <c r="C4" s="5" t="s">
        <v>5</v>
      </c>
      <c r="D4" s="5" t="s">
        <v>6</v>
      </c>
      <c r="E4" s="11" t="s">
        <v>80</v>
      </c>
      <c r="F4" s="5" t="s">
        <v>7</v>
      </c>
      <c r="G4" s="5" t="s">
        <v>8</v>
      </c>
      <c r="H4" s="5"/>
      <c r="I4" s="5"/>
      <c r="J4" s="5"/>
      <c r="K4" s="5" t="s">
        <v>9</v>
      </c>
      <c r="L4" s="5" t="s">
        <v>10</v>
      </c>
    </row>
    <row r="5" s="1" customFormat="true" ht="15" customHeight="true" spans="1:12">
      <c r="A5" s="5"/>
      <c r="B5" s="5"/>
      <c r="C5" s="5"/>
      <c r="D5" s="5"/>
      <c r="E5" s="12"/>
      <c r="F5" s="5"/>
      <c r="G5" s="5" t="s">
        <v>11</v>
      </c>
      <c r="H5" s="5" t="s">
        <v>12</v>
      </c>
      <c r="I5" s="5" t="s">
        <v>13</v>
      </c>
      <c r="J5" s="5" t="s">
        <v>14</v>
      </c>
      <c r="K5" s="5"/>
      <c r="L5" s="5"/>
    </row>
    <row r="6" s="1" customFormat="true" ht="15" customHeight="true" spans="1:12">
      <c r="A6" s="5"/>
      <c r="B6" s="5"/>
      <c r="C6" s="5"/>
      <c r="D6" s="5"/>
      <c r="E6" s="5"/>
      <c r="F6" s="5"/>
      <c r="G6" s="5">
        <f>SUM(G7:G9)</f>
        <v>11.84</v>
      </c>
      <c r="H6" s="5">
        <f>SUM(H7:H9)</f>
        <v>0</v>
      </c>
      <c r="I6" s="5">
        <f>SUM(I7:I9)</f>
        <v>0</v>
      </c>
      <c r="J6" s="5">
        <f>SUM(J7:J9)</f>
        <v>11.84</v>
      </c>
      <c r="K6" s="5">
        <f>SUM(K7:K9)</f>
        <v>253</v>
      </c>
      <c r="L6" s="5"/>
    </row>
    <row r="7" ht="15" customHeight="true" spans="1:12">
      <c r="A7" s="6">
        <v>1</v>
      </c>
      <c r="B7" s="6" t="s">
        <v>15</v>
      </c>
      <c r="C7" s="6" t="s">
        <v>40</v>
      </c>
      <c r="D7" s="6" t="s">
        <v>41</v>
      </c>
      <c r="E7" s="6" t="s">
        <v>81</v>
      </c>
      <c r="F7" s="6" t="s">
        <v>82</v>
      </c>
      <c r="G7" s="6">
        <v>3</v>
      </c>
      <c r="H7" s="6"/>
      <c r="I7" s="6"/>
      <c r="J7" s="6">
        <v>3</v>
      </c>
      <c r="K7" s="6">
        <v>64</v>
      </c>
      <c r="L7" s="6"/>
    </row>
    <row r="8" ht="15" customHeight="true" spans="1:12">
      <c r="A8" s="6">
        <v>2</v>
      </c>
      <c r="B8" s="6" t="s">
        <v>15</v>
      </c>
      <c r="C8" s="6" t="s">
        <v>40</v>
      </c>
      <c r="D8" s="6" t="s">
        <v>83</v>
      </c>
      <c r="E8" s="6" t="s">
        <v>84</v>
      </c>
      <c r="F8" s="6" t="s">
        <v>85</v>
      </c>
      <c r="G8" s="6">
        <v>4.07</v>
      </c>
      <c r="H8" s="6"/>
      <c r="I8" s="6"/>
      <c r="J8" s="6">
        <v>4.07</v>
      </c>
      <c r="K8" s="6">
        <v>87</v>
      </c>
      <c r="L8" s="6"/>
    </row>
    <row r="9" ht="15" customHeight="true" spans="1:12">
      <c r="A9" s="6">
        <v>3</v>
      </c>
      <c r="B9" s="6" t="s">
        <v>15</v>
      </c>
      <c r="C9" s="6" t="s">
        <v>40</v>
      </c>
      <c r="D9" s="6" t="s">
        <v>86</v>
      </c>
      <c r="E9" s="6" t="s">
        <v>87</v>
      </c>
      <c r="F9" s="6" t="s">
        <v>88</v>
      </c>
      <c r="G9" s="6">
        <v>4.77</v>
      </c>
      <c r="H9" s="6"/>
      <c r="I9" s="6"/>
      <c r="J9" s="6">
        <v>4.77</v>
      </c>
      <c r="K9" s="6">
        <v>102</v>
      </c>
      <c r="L9" s="6"/>
    </row>
  </sheetData>
  <mergeCells count="12">
    <mergeCell ref="A1:B1"/>
    <mergeCell ref="A2:L2"/>
    <mergeCell ref="K3:L3"/>
    <mergeCell ref="G4:J4"/>
    <mergeCell ref="A4:A5"/>
    <mergeCell ref="B4:B5"/>
    <mergeCell ref="C4:C5"/>
    <mergeCell ref="D4:D5"/>
    <mergeCell ref="E4:E5"/>
    <mergeCell ref="F4:F5"/>
    <mergeCell ref="K4:K5"/>
    <mergeCell ref="L4:L5"/>
  </mergeCells>
  <pageMargins left="0.7" right="0.7" top="0.75" bottom="0.75" header="0.3" footer="0.3"/>
  <pageSetup paperSize="9" scale="8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22"/>
  <sheetViews>
    <sheetView workbookViewId="0">
      <selection activeCell="L4" sqref="L4:L22"/>
    </sheetView>
  </sheetViews>
  <sheetFormatPr defaultColWidth="9" defaultRowHeight="13.5"/>
  <cols>
    <col min="1" max="1" width="6.75" style="2" customWidth="true"/>
    <col min="2" max="2" width="9.375" style="2" customWidth="true"/>
    <col min="3" max="3" width="11.75" style="2" customWidth="true"/>
    <col min="4" max="4" width="10.875" style="2" customWidth="true"/>
    <col min="5" max="5" width="15" style="2" customWidth="true"/>
    <col min="6" max="6" width="25.5" style="2" customWidth="true"/>
    <col min="7" max="10" width="9" style="2"/>
    <col min="11" max="11" width="25.375" style="2" customWidth="true"/>
    <col min="12" max="12" width="7.25" style="2" customWidth="true"/>
    <col min="13" max="16384" width="9" style="2"/>
  </cols>
  <sheetData>
    <row r="1" ht="18" customHeight="true" spans="1:2">
      <c r="A1" s="9" t="s">
        <v>89</v>
      </c>
      <c r="B1" s="10"/>
    </row>
    <row r="2" ht="27.95" customHeight="true" spans="1:12">
      <c r="A2" s="4" t="s">
        <v>90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7.95" customHeight="true" spans="11:12">
      <c r="K3" s="8" t="s">
        <v>2</v>
      </c>
      <c r="L3" s="8"/>
    </row>
    <row r="4" s="1" customFormat="true" ht="15" customHeight="true" spans="1:12">
      <c r="A4" s="5" t="s">
        <v>3</v>
      </c>
      <c r="B4" s="5" t="s">
        <v>4</v>
      </c>
      <c r="C4" s="5" t="s">
        <v>5</v>
      </c>
      <c r="D4" s="5" t="s">
        <v>6</v>
      </c>
      <c r="E4" s="5" t="s">
        <v>80</v>
      </c>
      <c r="F4" s="5" t="s">
        <v>7</v>
      </c>
      <c r="G4" s="5" t="s">
        <v>8</v>
      </c>
      <c r="H4" s="5"/>
      <c r="I4" s="5"/>
      <c r="J4" s="5"/>
      <c r="K4" s="5" t="s">
        <v>9</v>
      </c>
      <c r="L4" s="5" t="s">
        <v>10</v>
      </c>
    </row>
    <row r="5" s="1" customFormat="true" ht="15" customHeight="true" spans="1:12">
      <c r="A5" s="5"/>
      <c r="B5" s="5"/>
      <c r="C5" s="5"/>
      <c r="D5" s="5"/>
      <c r="E5" s="5"/>
      <c r="F5" s="5"/>
      <c r="G5" s="5" t="s">
        <v>11</v>
      </c>
      <c r="H5" s="5" t="s">
        <v>12</v>
      </c>
      <c r="I5" s="5" t="s">
        <v>13</v>
      </c>
      <c r="J5" s="5" t="s">
        <v>14</v>
      </c>
      <c r="K5" s="5"/>
      <c r="L5" s="5"/>
    </row>
    <row r="6" s="1" customFormat="true" ht="15" customHeight="true" spans="1:12">
      <c r="A6" s="5"/>
      <c r="B6" s="5"/>
      <c r="C6" s="5"/>
      <c r="D6" s="5"/>
      <c r="E6" s="5"/>
      <c r="F6" s="5"/>
      <c r="G6" s="5">
        <f>SUM(G7:G22)</f>
        <v>21.707</v>
      </c>
      <c r="H6" s="5">
        <f t="shared" ref="H6:K6" si="0">SUM(H7:H22)</f>
        <v>0</v>
      </c>
      <c r="I6" s="5">
        <f t="shared" si="0"/>
        <v>1.6</v>
      </c>
      <c r="J6" s="5">
        <f t="shared" si="0"/>
        <v>20.107</v>
      </c>
      <c r="K6" s="5">
        <f t="shared" si="0"/>
        <v>624</v>
      </c>
      <c r="L6" s="5"/>
    </row>
    <row r="7" ht="15" customHeight="true" spans="1:12">
      <c r="A7" s="6">
        <v>1</v>
      </c>
      <c r="B7" s="6" t="s">
        <v>15</v>
      </c>
      <c r="C7" s="6" t="s">
        <v>16</v>
      </c>
      <c r="D7" s="6" t="s">
        <v>91</v>
      </c>
      <c r="E7" s="6" t="s">
        <v>92</v>
      </c>
      <c r="F7" s="6" t="s">
        <v>93</v>
      </c>
      <c r="G7" s="6">
        <v>2.8</v>
      </c>
      <c r="H7" s="6"/>
      <c r="I7" s="6"/>
      <c r="J7" s="6">
        <v>2.8</v>
      </c>
      <c r="K7" s="6">
        <v>69</v>
      </c>
      <c r="L7" s="6"/>
    </row>
    <row r="8" ht="15" customHeight="true" spans="1:12">
      <c r="A8" s="6">
        <v>2</v>
      </c>
      <c r="B8" s="6" t="s">
        <v>15</v>
      </c>
      <c r="C8" s="6" t="s">
        <v>16</v>
      </c>
      <c r="D8" s="6" t="s">
        <v>94</v>
      </c>
      <c r="E8" s="6" t="s">
        <v>95</v>
      </c>
      <c r="F8" s="6" t="s">
        <v>96</v>
      </c>
      <c r="G8" s="6">
        <v>1.6</v>
      </c>
      <c r="H8" s="6"/>
      <c r="I8" s="6">
        <v>1.6</v>
      </c>
      <c r="J8" s="6"/>
      <c r="K8" s="6">
        <v>98</v>
      </c>
      <c r="L8" s="6"/>
    </row>
    <row r="9" ht="15" customHeight="true" spans="1:12">
      <c r="A9" s="6">
        <v>3</v>
      </c>
      <c r="B9" s="6" t="s">
        <v>15</v>
      </c>
      <c r="C9" s="6" t="s">
        <v>19</v>
      </c>
      <c r="D9" s="6" t="s">
        <v>97</v>
      </c>
      <c r="E9" s="6"/>
      <c r="F9" s="6" t="s">
        <v>98</v>
      </c>
      <c r="G9" s="6">
        <v>0.6</v>
      </c>
      <c r="H9" s="6"/>
      <c r="I9" s="6"/>
      <c r="J9" s="6">
        <v>0.6</v>
      </c>
      <c r="K9" s="6">
        <v>17</v>
      </c>
      <c r="L9" s="6"/>
    </row>
    <row r="10" ht="15" customHeight="true" spans="1:12">
      <c r="A10" s="6">
        <v>4</v>
      </c>
      <c r="B10" s="6" t="s">
        <v>15</v>
      </c>
      <c r="C10" s="6" t="s">
        <v>19</v>
      </c>
      <c r="D10" s="6" t="s">
        <v>99</v>
      </c>
      <c r="E10" s="6"/>
      <c r="F10" s="6" t="s">
        <v>100</v>
      </c>
      <c r="G10" s="6">
        <v>1.233</v>
      </c>
      <c r="H10" s="6"/>
      <c r="I10" s="6"/>
      <c r="J10" s="6">
        <v>1.233</v>
      </c>
      <c r="K10" s="6">
        <v>34</v>
      </c>
      <c r="L10" s="6"/>
    </row>
    <row r="11" ht="15" customHeight="true" spans="1:12">
      <c r="A11" s="6">
        <v>5</v>
      </c>
      <c r="B11" s="6" t="s">
        <v>15</v>
      </c>
      <c r="C11" s="6" t="s">
        <v>101</v>
      </c>
      <c r="D11" s="6" t="s">
        <v>102</v>
      </c>
      <c r="E11" s="6"/>
      <c r="F11" s="6" t="s">
        <v>103</v>
      </c>
      <c r="G11" s="6">
        <v>1.1</v>
      </c>
      <c r="H11" s="6"/>
      <c r="I11" s="6"/>
      <c r="J11" s="6">
        <v>1.1</v>
      </c>
      <c r="K11" s="6">
        <v>30</v>
      </c>
      <c r="L11" s="6"/>
    </row>
    <row r="12" ht="15" customHeight="true" spans="1:12">
      <c r="A12" s="6">
        <v>6</v>
      </c>
      <c r="B12" s="6" t="s">
        <v>15</v>
      </c>
      <c r="C12" s="6" t="s">
        <v>101</v>
      </c>
      <c r="D12" s="6" t="s">
        <v>104</v>
      </c>
      <c r="E12" s="6"/>
      <c r="F12" s="6" t="s">
        <v>105</v>
      </c>
      <c r="G12" s="6">
        <v>1.2</v>
      </c>
      <c r="H12" s="6"/>
      <c r="I12" s="6"/>
      <c r="J12" s="6">
        <v>1.2</v>
      </c>
      <c r="K12" s="6">
        <v>33</v>
      </c>
      <c r="L12" s="6"/>
    </row>
    <row r="13" ht="15" customHeight="true" spans="1:12">
      <c r="A13" s="6">
        <v>7</v>
      </c>
      <c r="B13" s="6" t="s">
        <v>15</v>
      </c>
      <c r="C13" s="6" t="s">
        <v>101</v>
      </c>
      <c r="D13" s="6" t="s">
        <v>106</v>
      </c>
      <c r="E13" s="6"/>
      <c r="F13" s="6" t="s">
        <v>107</v>
      </c>
      <c r="G13" s="6">
        <v>2.6</v>
      </c>
      <c r="H13" s="6"/>
      <c r="I13" s="6"/>
      <c r="J13" s="6">
        <v>2.6</v>
      </c>
      <c r="K13" s="6">
        <v>72</v>
      </c>
      <c r="L13" s="6"/>
    </row>
    <row r="14" ht="15" customHeight="true" spans="1:12">
      <c r="A14" s="6">
        <v>8</v>
      </c>
      <c r="B14" s="6" t="s">
        <v>15</v>
      </c>
      <c r="C14" s="6" t="s">
        <v>101</v>
      </c>
      <c r="D14" s="6" t="s">
        <v>108</v>
      </c>
      <c r="E14" s="6"/>
      <c r="F14" s="6" t="s">
        <v>109</v>
      </c>
      <c r="G14" s="6">
        <v>0.6</v>
      </c>
      <c r="H14" s="6"/>
      <c r="I14" s="6"/>
      <c r="J14" s="6">
        <v>0.6</v>
      </c>
      <c r="K14" s="6">
        <v>17</v>
      </c>
      <c r="L14" s="6"/>
    </row>
    <row r="15" ht="15" customHeight="true" spans="1:12">
      <c r="A15" s="6">
        <v>9</v>
      </c>
      <c r="B15" s="6" t="s">
        <v>15</v>
      </c>
      <c r="C15" s="6" t="s">
        <v>101</v>
      </c>
      <c r="D15" s="6" t="s">
        <v>110</v>
      </c>
      <c r="E15" s="6"/>
      <c r="F15" s="6" t="s">
        <v>111</v>
      </c>
      <c r="G15" s="6">
        <v>2.8</v>
      </c>
      <c r="H15" s="6"/>
      <c r="I15" s="6"/>
      <c r="J15" s="6">
        <v>2.8</v>
      </c>
      <c r="K15" s="6">
        <v>77</v>
      </c>
      <c r="L15" s="6"/>
    </row>
    <row r="16" ht="15" customHeight="true" spans="1:12">
      <c r="A16" s="6">
        <v>10</v>
      </c>
      <c r="B16" s="6" t="s">
        <v>15</v>
      </c>
      <c r="C16" s="6" t="s">
        <v>50</v>
      </c>
      <c r="D16" s="6" t="s">
        <v>112</v>
      </c>
      <c r="E16" s="6" t="s">
        <v>113</v>
      </c>
      <c r="F16" s="6" t="s">
        <v>114</v>
      </c>
      <c r="G16" s="6">
        <v>0.39</v>
      </c>
      <c r="H16" s="6"/>
      <c r="I16" s="6"/>
      <c r="J16" s="6">
        <v>0.39</v>
      </c>
      <c r="K16" s="6">
        <v>10</v>
      </c>
      <c r="L16" s="6"/>
    </row>
    <row r="17" ht="15" customHeight="true" spans="1:12">
      <c r="A17" s="6">
        <v>11</v>
      </c>
      <c r="B17" s="6" t="s">
        <v>15</v>
      </c>
      <c r="C17" s="6" t="s">
        <v>50</v>
      </c>
      <c r="D17" s="6" t="s">
        <v>74</v>
      </c>
      <c r="E17" s="6" t="s">
        <v>115</v>
      </c>
      <c r="F17" s="6" t="s">
        <v>116</v>
      </c>
      <c r="G17" s="6">
        <v>0.529</v>
      </c>
      <c r="H17" s="6"/>
      <c r="I17" s="6"/>
      <c r="J17" s="6">
        <v>0.529</v>
      </c>
      <c r="K17" s="6">
        <v>13</v>
      </c>
      <c r="L17" s="6"/>
    </row>
    <row r="18" ht="15" customHeight="true" spans="1:12">
      <c r="A18" s="6">
        <v>12</v>
      </c>
      <c r="B18" s="6" t="s">
        <v>15</v>
      </c>
      <c r="C18" s="6" t="s">
        <v>50</v>
      </c>
      <c r="D18" s="6" t="s">
        <v>53</v>
      </c>
      <c r="E18" s="6" t="s">
        <v>117</v>
      </c>
      <c r="F18" s="6" t="s">
        <v>118</v>
      </c>
      <c r="G18" s="6">
        <v>1.3</v>
      </c>
      <c r="H18" s="6"/>
      <c r="I18" s="6"/>
      <c r="J18" s="6">
        <v>1.3</v>
      </c>
      <c r="K18" s="6">
        <v>32</v>
      </c>
      <c r="L18" s="6"/>
    </row>
    <row r="19" ht="15" customHeight="true" spans="1:12">
      <c r="A19" s="6">
        <v>13</v>
      </c>
      <c r="B19" s="6" t="s">
        <v>15</v>
      </c>
      <c r="C19" s="6" t="s">
        <v>50</v>
      </c>
      <c r="D19" s="6" t="s">
        <v>53</v>
      </c>
      <c r="E19" s="6" t="s">
        <v>119</v>
      </c>
      <c r="F19" s="6" t="s">
        <v>120</v>
      </c>
      <c r="G19" s="6">
        <v>1.276</v>
      </c>
      <c r="H19" s="6"/>
      <c r="I19" s="6"/>
      <c r="J19" s="6">
        <v>1.276</v>
      </c>
      <c r="K19" s="6">
        <v>31</v>
      </c>
      <c r="L19" s="6"/>
    </row>
    <row r="20" ht="15" customHeight="true" spans="1:12">
      <c r="A20" s="6">
        <v>14</v>
      </c>
      <c r="B20" s="6" t="s">
        <v>15</v>
      </c>
      <c r="C20" s="6" t="s">
        <v>50</v>
      </c>
      <c r="D20" s="6" t="s">
        <v>112</v>
      </c>
      <c r="E20" s="6" t="s">
        <v>113</v>
      </c>
      <c r="F20" s="6" t="s">
        <v>121</v>
      </c>
      <c r="G20" s="6">
        <v>1.042</v>
      </c>
      <c r="H20" s="6"/>
      <c r="I20" s="6"/>
      <c r="J20" s="6">
        <v>1.042</v>
      </c>
      <c r="K20" s="6">
        <v>26</v>
      </c>
      <c r="L20" s="6"/>
    </row>
    <row r="21" ht="15" customHeight="true" spans="1:12">
      <c r="A21" s="6">
        <v>15</v>
      </c>
      <c r="B21" s="6" t="s">
        <v>15</v>
      </c>
      <c r="C21" s="6" t="s">
        <v>50</v>
      </c>
      <c r="D21" s="6" t="s">
        <v>74</v>
      </c>
      <c r="E21" s="6" t="s">
        <v>122</v>
      </c>
      <c r="F21" s="6" t="s">
        <v>123</v>
      </c>
      <c r="G21" s="6">
        <v>1.459</v>
      </c>
      <c r="H21" s="6"/>
      <c r="I21" s="6"/>
      <c r="J21" s="6">
        <v>1.459</v>
      </c>
      <c r="K21" s="6">
        <v>36</v>
      </c>
      <c r="L21" s="6"/>
    </row>
    <row r="22" ht="15" customHeight="true" spans="1:12">
      <c r="A22" s="6">
        <v>16</v>
      </c>
      <c r="B22" s="6" t="s">
        <v>15</v>
      </c>
      <c r="C22" s="6" t="s">
        <v>50</v>
      </c>
      <c r="D22" s="6" t="s">
        <v>53</v>
      </c>
      <c r="E22" s="6" t="s">
        <v>124</v>
      </c>
      <c r="F22" s="6" t="s">
        <v>125</v>
      </c>
      <c r="G22" s="6">
        <v>1.178</v>
      </c>
      <c r="H22" s="6"/>
      <c r="I22" s="6"/>
      <c r="J22" s="6">
        <v>1.178</v>
      </c>
      <c r="K22" s="6">
        <v>29</v>
      </c>
      <c r="L22" s="6"/>
    </row>
  </sheetData>
  <mergeCells count="12">
    <mergeCell ref="A1:B1"/>
    <mergeCell ref="A2:L2"/>
    <mergeCell ref="K3:L3"/>
    <mergeCell ref="G4:J4"/>
    <mergeCell ref="A4:A5"/>
    <mergeCell ref="B4:B5"/>
    <mergeCell ref="C4:C5"/>
    <mergeCell ref="D4:D5"/>
    <mergeCell ref="E4:E5"/>
    <mergeCell ref="F4:F5"/>
    <mergeCell ref="K4:K5"/>
    <mergeCell ref="L4:L5"/>
  </mergeCells>
  <pageMargins left="0.7" right="0.7" top="0.75" bottom="0.75" header="0.3" footer="0.3"/>
  <pageSetup paperSize="9" scale="83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8"/>
  <sheetViews>
    <sheetView workbookViewId="0">
      <selection activeCell="J11" sqref="J11"/>
    </sheetView>
  </sheetViews>
  <sheetFormatPr defaultColWidth="9" defaultRowHeight="13.5"/>
  <cols>
    <col min="1" max="1" width="6.75" style="2" customWidth="true"/>
    <col min="2" max="2" width="9.375" style="2" customWidth="true"/>
    <col min="3" max="3" width="11.25" style="2" customWidth="true"/>
    <col min="4" max="4" width="13.375" style="2" customWidth="true"/>
    <col min="5" max="5" width="15" style="2" customWidth="true"/>
    <col min="6" max="6" width="34.75" style="2" customWidth="true"/>
    <col min="7" max="7" width="14.5" style="2" customWidth="true"/>
    <col min="8" max="8" width="26.375" style="2" customWidth="true"/>
    <col min="9" max="9" width="8.375" style="2" customWidth="true"/>
    <col min="10" max="16384" width="9" style="2"/>
  </cols>
  <sheetData>
    <row r="1" ht="18" customHeight="true" spans="1:2">
      <c r="A1" s="9" t="s">
        <v>126</v>
      </c>
      <c r="B1" s="10"/>
    </row>
    <row r="2" ht="27.95" customHeight="true" spans="1:9">
      <c r="A2" s="4" t="s">
        <v>127</v>
      </c>
      <c r="B2" s="4"/>
      <c r="C2" s="4"/>
      <c r="D2" s="4"/>
      <c r="E2" s="4"/>
      <c r="F2" s="4"/>
      <c r="G2" s="4"/>
      <c r="H2" s="4"/>
      <c r="I2" s="4"/>
    </row>
    <row r="3" ht="27.95" customHeight="true" spans="8:9">
      <c r="H3" s="8" t="s">
        <v>2</v>
      </c>
      <c r="I3" s="8"/>
    </row>
    <row r="4" s="1" customFormat="true" ht="27" customHeight="true" spans="1:9">
      <c r="A4" s="5" t="s">
        <v>3</v>
      </c>
      <c r="B4" s="5" t="s">
        <v>4</v>
      </c>
      <c r="C4" s="5" t="s">
        <v>5</v>
      </c>
      <c r="D4" s="5" t="s">
        <v>6</v>
      </c>
      <c r="E4" s="5" t="s">
        <v>80</v>
      </c>
      <c r="F4" s="5" t="s">
        <v>7</v>
      </c>
      <c r="G4" s="11" t="s">
        <v>128</v>
      </c>
      <c r="H4" s="5" t="s">
        <v>9</v>
      </c>
      <c r="I4" s="5" t="s">
        <v>10</v>
      </c>
    </row>
    <row r="5" s="1" customFormat="true" ht="15" customHeight="true" spans="1:9">
      <c r="A5" s="5"/>
      <c r="B5" s="5"/>
      <c r="C5" s="5"/>
      <c r="D5" s="5"/>
      <c r="E5" s="5"/>
      <c r="F5" s="5"/>
      <c r="G5" s="5">
        <f>SUM(G6:G38)</f>
        <v>79.01</v>
      </c>
      <c r="H5" s="5">
        <f>SUM(H6:H38)</f>
        <v>325</v>
      </c>
      <c r="I5" s="5"/>
    </row>
    <row r="6" ht="15" customHeight="true" spans="1:9">
      <c r="A6" s="6">
        <v>1</v>
      </c>
      <c r="B6" s="6" t="s">
        <v>15</v>
      </c>
      <c r="C6" s="6" t="s">
        <v>28</v>
      </c>
      <c r="D6" s="6" t="s">
        <v>29</v>
      </c>
      <c r="E6" s="6" t="s">
        <v>129</v>
      </c>
      <c r="F6" s="6" t="s">
        <v>130</v>
      </c>
      <c r="G6" s="6">
        <v>1.75</v>
      </c>
      <c r="H6" s="6">
        <v>6</v>
      </c>
      <c r="I6" s="6"/>
    </row>
    <row r="7" ht="15" customHeight="true" spans="1:9">
      <c r="A7" s="6">
        <v>2</v>
      </c>
      <c r="B7" s="6" t="s">
        <v>15</v>
      </c>
      <c r="C7" s="6" t="s">
        <v>28</v>
      </c>
      <c r="D7" s="6" t="s">
        <v>131</v>
      </c>
      <c r="E7" s="6" t="s">
        <v>132</v>
      </c>
      <c r="F7" s="6" t="s">
        <v>133</v>
      </c>
      <c r="G7" s="6">
        <v>3.63</v>
      </c>
      <c r="H7" s="6">
        <v>12</v>
      </c>
      <c r="I7" s="6"/>
    </row>
    <row r="8" ht="15" customHeight="true" spans="1:9">
      <c r="A8" s="6">
        <v>3</v>
      </c>
      <c r="B8" s="6" t="s">
        <v>15</v>
      </c>
      <c r="C8" s="6" t="s">
        <v>28</v>
      </c>
      <c r="D8" s="6" t="s">
        <v>134</v>
      </c>
      <c r="E8" s="6" t="s">
        <v>135</v>
      </c>
      <c r="F8" s="6" t="s">
        <v>136</v>
      </c>
      <c r="G8" s="6">
        <v>3</v>
      </c>
      <c r="H8" s="6">
        <v>10</v>
      </c>
      <c r="I8" s="6"/>
    </row>
    <row r="9" ht="15" customHeight="true" spans="1:9">
      <c r="A9" s="6">
        <v>4</v>
      </c>
      <c r="B9" s="6" t="s">
        <v>15</v>
      </c>
      <c r="C9" s="6" t="s">
        <v>28</v>
      </c>
      <c r="D9" s="6" t="s">
        <v>29</v>
      </c>
      <c r="E9" s="6" t="s">
        <v>137</v>
      </c>
      <c r="F9" s="6" t="s">
        <v>138</v>
      </c>
      <c r="G9" s="6">
        <v>1.5</v>
      </c>
      <c r="H9" s="6">
        <v>5</v>
      </c>
      <c r="I9" s="6"/>
    </row>
    <row r="10" ht="15" customHeight="true" spans="1:9">
      <c r="A10" s="6">
        <v>5</v>
      </c>
      <c r="B10" s="6" t="s">
        <v>15</v>
      </c>
      <c r="C10" s="6" t="s">
        <v>28</v>
      </c>
      <c r="D10" s="6" t="s">
        <v>139</v>
      </c>
      <c r="E10" s="6" t="s">
        <v>140</v>
      </c>
      <c r="F10" s="6" t="s">
        <v>141</v>
      </c>
      <c r="G10" s="6">
        <v>2.14</v>
      </c>
      <c r="H10" s="6">
        <v>8</v>
      </c>
      <c r="I10" s="6"/>
    </row>
    <row r="11" ht="15" customHeight="true" spans="1:9">
      <c r="A11" s="6">
        <v>6</v>
      </c>
      <c r="B11" s="6" t="s">
        <v>15</v>
      </c>
      <c r="C11" s="6" t="s">
        <v>28</v>
      </c>
      <c r="D11" s="6" t="s">
        <v>139</v>
      </c>
      <c r="E11" s="6" t="s">
        <v>142</v>
      </c>
      <c r="F11" s="6" t="s">
        <v>143</v>
      </c>
      <c r="G11" s="6">
        <v>3.07</v>
      </c>
      <c r="H11" s="6">
        <v>11</v>
      </c>
      <c r="I11" s="6"/>
    </row>
    <row r="12" ht="15" customHeight="true" spans="1:9">
      <c r="A12" s="6">
        <v>7</v>
      </c>
      <c r="B12" s="6" t="s">
        <v>15</v>
      </c>
      <c r="C12" s="6" t="s">
        <v>144</v>
      </c>
      <c r="D12" s="6" t="s">
        <v>145</v>
      </c>
      <c r="E12" s="6" t="s">
        <v>146</v>
      </c>
      <c r="F12" s="6" t="s">
        <v>147</v>
      </c>
      <c r="G12" s="6">
        <v>0.18</v>
      </c>
      <c r="H12" s="6">
        <v>1</v>
      </c>
      <c r="I12" s="6"/>
    </row>
    <row r="13" ht="15" customHeight="true" spans="1:9">
      <c r="A13" s="6">
        <v>8</v>
      </c>
      <c r="B13" s="6" t="s">
        <v>15</v>
      </c>
      <c r="C13" s="6" t="s">
        <v>144</v>
      </c>
      <c r="D13" s="6" t="s">
        <v>145</v>
      </c>
      <c r="E13" s="6" t="s">
        <v>148</v>
      </c>
      <c r="F13" s="6" t="s">
        <v>149</v>
      </c>
      <c r="G13" s="6">
        <v>0.29</v>
      </c>
      <c r="H13" s="6">
        <v>1</v>
      </c>
      <c r="I13" s="6"/>
    </row>
    <row r="14" ht="15" customHeight="true" spans="1:9">
      <c r="A14" s="6">
        <v>9</v>
      </c>
      <c r="B14" s="6" t="s">
        <v>15</v>
      </c>
      <c r="C14" s="6" t="s">
        <v>144</v>
      </c>
      <c r="D14" s="6" t="s">
        <v>150</v>
      </c>
      <c r="E14" s="6" t="s">
        <v>151</v>
      </c>
      <c r="F14" s="6" t="s">
        <v>152</v>
      </c>
      <c r="G14" s="6">
        <v>0.9</v>
      </c>
      <c r="H14" s="6">
        <v>4</v>
      </c>
      <c r="I14" s="6"/>
    </row>
    <row r="15" ht="15" customHeight="true" spans="1:9">
      <c r="A15" s="6">
        <v>10</v>
      </c>
      <c r="B15" s="6" t="s">
        <v>15</v>
      </c>
      <c r="C15" s="6" t="s">
        <v>144</v>
      </c>
      <c r="D15" s="6" t="s">
        <v>150</v>
      </c>
      <c r="E15" s="6" t="s">
        <v>151</v>
      </c>
      <c r="F15" s="6" t="s">
        <v>153</v>
      </c>
      <c r="G15" s="6">
        <v>1.6</v>
      </c>
      <c r="H15" s="6">
        <v>7</v>
      </c>
      <c r="I15" s="6"/>
    </row>
    <row r="16" ht="15" customHeight="true" spans="1:9">
      <c r="A16" s="6">
        <v>11</v>
      </c>
      <c r="B16" s="6" t="s">
        <v>15</v>
      </c>
      <c r="C16" s="6" t="s">
        <v>144</v>
      </c>
      <c r="D16" s="6" t="s">
        <v>154</v>
      </c>
      <c r="E16" s="6" t="s">
        <v>155</v>
      </c>
      <c r="F16" s="6" t="s">
        <v>156</v>
      </c>
      <c r="G16" s="6">
        <v>2.04</v>
      </c>
      <c r="H16" s="6">
        <v>9</v>
      </c>
      <c r="I16" s="6"/>
    </row>
    <row r="17" ht="15" customHeight="true" spans="1:9">
      <c r="A17" s="6">
        <v>12</v>
      </c>
      <c r="B17" s="6" t="s">
        <v>15</v>
      </c>
      <c r="C17" s="6" t="s">
        <v>144</v>
      </c>
      <c r="D17" s="6" t="s">
        <v>150</v>
      </c>
      <c r="E17" s="6" t="s">
        <v>151</v>
      </c>
      <c r="F17" s="6" t="s">
        <v>157</v>
      </c>
      <c r="G17" s="6">
        <v>0.11</v>
      </c>
      <c r="H17" s="6">
        <v>1</v>
      </c>
      <c r="I17" s="6"/>
    </row>
    <row r="18" ht="15" customHeight="true" spans="1:9">
      <c r="A18" s="6">
        <v>13</v>
      </c>
      <c r="B18" s="6" t="s">
        <v>15</v>
      </c>
      <c r="C18" s="6" t="s">
        <v>144</v>
      </c>
      <c r="D18" s="6" t="s">
        <v>158</v>
      </c>
      <c r="E18" s="6" t="s">
        <v>159</v>
      </c>
      <c r="F18" s="6" t="s">
        <v>160</v>
      </c>
      <c r="G18" s="6">
        <v>3.02</v>
      </c>
      <c r="H18" s="6">
        <v>13</v>
      </c>
      <c r="I18" s="6"/>
    </row>
    <row r="19" ht="15" customHeight="true" spans="1:9">
      <c r="A19" s="6">
        <v>14</v>
      </c>
      <c r="B19" s="6" t="s">
        <v>15</v>
      </c>
      <c r="C19" s="6" t="s">
        <v>144</v>
      </c>
      <c r="D19" s="6" t="s">
        <v>150</v>
      </c>
      <c r="E19" s="6" t="s">
        <v>161</v>
      </c>
      <c r="F19" s="6" t="s">
        <v>162</v>
      </c>
      <c r="G19" s="6">
        <v>0.39</v>
      </c>
      <c r="H19" s="6">
        <v>2</v>
      </c>
      <c r="I19" s="6"/>
    </row>
    <row r="20" ht="15" customHeight="true" spans="1:9">
      <c r="A20" s="6">
        <v>15</v>
      </c>
      <c r="B20" s="6" t="s">
        <v>15</v>
      </c>
      <c r="C20" s="6" t="s">
        <v>144</v>
      </c>
      <c r="D20" s="6" t="s">
        <v>150</v>
      </c>
      <c r="E20" s="6" t="s">
        <v>151</v>
      </c>
      <c r="F20" s="6" t="s">
        <v>163</v>
      </c>
      <c r="G20" s="6">
        <v>0.5</v>
      </c>
      <c r="H20" s="6">
        <v>2</v>
      </c>
      <c r="I20" s="6"/>
    </row>
    <row r="21" ht="15" customHeight="true" spans="1:9">
      <c r="A21" s="6">
        <v>16</v>
      </c>
      <c r="B21" s="6" t="s">
        <v>15</v>
      </c>
      <c r="C21" s="6" t="s">
        <v>144</v>
      </c>
      <c r="D21" s="6" t="s">
        <v>145</v>
      </c>
      <c r="E21" s="6" t="s">
        <v>164</v>
      </c>
      <c r="F21" s="6" t="s">
        <v>165</v>
      </c>
      <c r="G21" s="6">
        <v>2.06</v>
      </c>
      <c r="H21" s="6">
        <v>9</v>
      </c>
      <c r="I21" s="6"/>
    </row>
    <row r="22" ht="15" customHeight="true" spans="1:9">
      <c r="A22" s="6">
        <v>17</v>
      </c>
      <c r="B22" s="6" t="s">
        <v>15</v>
      </c>
      <c r="C22" s="6" t="s">
        <v>144</v>
      </c>
      <c r="D22" s="6" t="s">
        <v>166</v>
      </c>
      <c r="E22" s="6" t="s">
        <v>167</v>
      </c>
      <c r="F22" s="6" t="s">
        <v>168</v>
      </c>
      <c r="G22" s="6">
        <v>1.5</v>
      </c>
      <c r="H22" s="6">
        <v>6</v>
      </c>
      <c r="I22" s="6"/>
    </row>
    <row r="23" ht="15" customHeight="true" spans="1:9">
      <c r="A23" s="6">
        <v>18</v>
      </c>
      <c r="B23" s="6" t="s">
        <v>15</v>
      </c>
      <c r="C23" s="6" t="s">
        <v>144</v>
      </c>
      <c r="D23" s="6" t="s">
        <v>169</v>
      </c>
      <c r="E23" s="6" t="s">
        <v>170</v>
      </c>
      <c r="F23" s="6" t="s">
        <v>171</v>
      </c>
      <c r="G23" s="6">
        <v>2.34</v>
      </c>
      <c r="H23" s="6">
        <v>10</v>
      </c>
      <c r="I23" s="6"/>
    </row>
    <row r="24" ht="15" customHeight="true" spans="1:9">
      <c r="A24" s="6">
        <v>19</v>
      </c>
      <c r="B24" s="6" t="s">
        <v>15</v>
      </c>
      <c r="C24" s="6" t="s">
        <v>144</v>
      </c>
      <c r="D24" s="6" t="s">
        <v>172</v>
      </c>
      <c r="E24" s="6" t="s">
        <v>173</v>
      </c>
      <c r="F24" s="6" t="s">
        <v>174</v>
      </c>
      <c r="G24" s="6">
        <v>1.63</v>
      </c>
      <c r="H24" s="6">
        <v>7</v>
      </c>
      <c r="I24" s="6"/>
    </row>
    <row r="25" ht="15" customHeight="true" spans="1:9">
      <c r="A25" s="6">
        <v>20</v>
      </c>
      <c r="B25" s="6" t="s">
        <v>15</v>
      </c>
      <c r="C25" s="6" t="s">
        <v>144</v>
      </c>
      <c r="D25" s="6" t="s">
        <v>169</v>
      </c>
      <c r="E25" s="6" t="s">
        <v>175</v>
      </c>
      <c r="F25" s="6" t="s">
        <v>176</v>
      </c>
      <c r="G25" s="6">
        <v>16.23</v>
      </c>
      <c r="H25" s="6">
        <v>70</v>
      </c>
      <c r="I25" s="6"/>
    </row>
    <row r="26" ht="15" customHeight="true" spans="1:9">
      <c r="A26" s="6">
        <v>21</v>
      </c>
      <c r="B26" s="6" t="s">
        <v>15</v>
      </c>
      <c r="C26" s="6" t="s">
        <v>144</v>
      </c>
      <c r="D26" s="6" t="s">
        <v>150</v>
      </c>
      <c r="E26" s="6" t="s">
        <v>177</v>
      </c>
      <c r="F26" s="6" t="s">
        <v>178</v>
      </c>
      <c r="G26" s="6">
        <v>9.17</v>
      </c>
      <c r="H26" s="6">
        <v>39</v>
      </c>
      <c r="I26" s="6"/>
    </row>
    <row r="27" ht="15" customHeight="true" spans="1:9">
      <c r="A27" s="6">
        <v>22</v>
      </c>
      <c r="B27" s="6" t="s">
        <v>15</v>
      </c>
      <c r="C27" s="6" t="s">
        <v>144</v>
      </c>
      <c r="D27" s="6" t="s">
        <v>150</v>
      </c>
      <c r="E27" s="6" t="s">
        <v>179</v>
      </c>
      <c r="F27" s="6" t="s">
        <v>180</v>
      </c>
      <c r="G27" s="6">
        <v>1.11</v>
      </c>
      <c r="H27" s="6">
        <v>5</v>
      </c>
      <c r="I27" s="6"/>
    </row>
    <row r="28" ht="15" customHeight="true" spans="1:9">
      <c r="A28" s="6">
        <v>23</v>
      </c>
      <c r="B28" s="6" t="s">
        <v>15</v>
      </c>
      <c r="C28" s="6" t="s">
        <v>144</v>
      </c>
      <c r="D28" s="6" t="s">
        <v>169</v>
      </c>
      <c r="E28" s="6" t="s">
        <v>181</v>
      </c>
      <c r="F28" s="6" t="s">
        <v>182</v>
      </c>
      <c r="G28" s="6">
        <v>1.89</v>
      </c>
      <c r="H28" s="6">
        <v>8</v>
      </c>
      <c r="I28" s="6"/>
    </row>
    <row r="29" ht="15" customHeight="true" spans="1:9">
      <c r="A29" s="6">
        <v>24</v>
      </c>
      <c r="B29" s="6" t="s">
        <v>15</v>
      </c>
      <c r="C29" s="6" t="s">
        <v>144</v>
      </c>
      <c r="D29" s="6" t="s">
        <v>183</v>
      </c>
      <c r="E29" s="6" t="s">
        <v>184</v>
      </c>
      <c r="F29" s="6" t="s">
        <v>185</v>
      </c>
      <c r="G29" s="6">
        <v>0.58</v>
      </c>
      <c r="H29" s="6">
        <v>2</v>
      </c>
      <c r="I29" s="6"/>
    </row>
    <row r="30" ht="15" customHeight="true" spans="1:9">
      <c r="A30" s="6">
        <v>25</v>
      </c>
      <c r="B30" s="6" t="s">
        <v>15</v>
      </c>
      <c r="C30" s="6" t="s">
        <v>144</v>
      </c>
      <c r="D30" s="6" t="s">
        <v>172</v>
      </c>
      <c r="E30" s="6" t="s">
        <v>186</v>
      </c>
      <c r="F30" s="6" t="s">
        <v>187</v>
      </c>
      <c r="G30" s="6">
        <v>1.38</v>
      </c>
      <c r="H30" s="6">
        <v>6</v>
      </c>
      <c r="I30" s="6"/>
    </row>
    <row r="31" ht="15" customHeight="true" spans="1:9">
      <c r="A31" s="6">
        <v>26</v>
      </c>
      <c r="B31" s="6" t="s">
        <v>15</v>
      </c>
      <c r="C31" s="6" t="s">
        <v>144</v>
      </c>
      <c r="D31" s="6" t="s">
        <v>183</v>
      </c>
      <c r="E31" s="6" t="s">
        <v>184</v>
      </c>
      <c r="F31" s="6" t="s">
        <v>188</v>
      </c>
      <c r="G31" s="6">
        <v>4.07</v>
      </c>
      <c r="H31" s="6">
        <v>17</v>
      </c>
      <c r="I31" s="6"/>
    </row>
    <row r="32" ht="15" customHeight="true" spans="1:9">
      <c r="A32" s="6">
        <v>27</v>
      </c>
      <c r="B32" s="6" t="s">
        <v>15</v>
      </c>
      <c r="C32" s="6" t="s">
        <v>144</v>
      </c>
      <c r="D32" s="6" t="s">
        <v>169</v>
      </c>
      <c r="E32" s="6" t="s">
        <v>181</v>
      </c>
      <c r="F32" s="6" t="s">
        <v>189</v>
      </c>
      <c r="G32" s="6">
        <v>0.69</v>
      </c>
      <c r="H32" s="6">
        <v>3</v>
      </c>
      <c r="I32" s="6"/>
    </row>
    <row r="33" ht="15" customHeight="true" spans="1:9">
      <c r="A33" s="6">
        <v>28</v>
      </c>
      <c r="B33" s="6" t="s">
        <v>15</v>
      </c>
      <c r="C33" s="6" t="s">
        <v>144</v>
      </c>
      <c r="D33" s="6" t="s">
        <v>169</v>
      </c>
      <c r="E33" s="6" t="s">
        <v>190</v>
      </c>
      <c r="F33" s="6" t="s">
        <v>191</v>
      </c>
      <c r="G33" s="6">
        <v>1.03</v>
      </c>
      <c r="H33" s="6">
        <v>4</v>
      </c>
      <c r="I33" s="6"/>
    </row>
    <row r="34" ht="15" customHeight="true" spans="1:9">
      <c r="A34" s="6">
        <v>29</v>
      </c>
      <c r="B34" s="6" t="s">
        <v>15</v>
      </c>
      <c r="C34" s="6" t="s">
        <v>144</v>
      </c>
      <c r="D34" s="6" t="s">
        <v>183</v>
      </c>
      <c r="E34" s="6" t="s">
        <v>184</v>
      </c>
      <c r="F34" s="6" t="s">
        <v>192</v>
      </c>
      <c r="G34" s="6">
        <v>0.29</v>
      </c>
      <c r="H34" s="6">
        <v>1</v>
      </c>
      <c r="I34" s="6"/>
    </row>
    <row r="35" ht="15" customHeight="true" spans="1:9">
      <c r="A35" s="6">
        <v>30</v>
      </c>
      <c r="B35" s="6" t="s">
        <v>15</v>
      </c>
      <c r="C35" s="6" t="s">
        <v>144</v>
      </c>
      <c r="D35" s="6" t="s">
        <v>145</v>
      </c>
      <c r="E35" s="6" t="s">
        <v>193</v>
      </c>
      <c r="F35" s="6" t="s">
        <v>194</v>
      </c>
      <c r="G35" s="6">
        <v>0.33</v>
      </c>
      <c r="H35" s="6">
        <v>1</v>
      </c>
      <c r="I35" s="6"/>
    </row>
    <row r="36" ht="15" customHeight="true" spans="1:9">
      <c r="A36" s="6">
        <v>31</v>
      </c>
      <c r="B36" s="6" t="s">
        <v>15</v>
      </c>
      <c r="C36" s="6" t="s">
        <v>144</v>
      </c>
      <c r="D36" s="6" t="s">
        <v>150</v>
      </c>
      <c r="E36" s="6" t="s">
        <v>151</v>
      </c>
      <c r="F36" s="6" t="s">
        <v>195</v>
      </c>
      <c r="G36" s="6">
        <v>6.53</v>
      </c>
      <c r="H36" s="6">
        <v>28</v>
      </c>
      <c r="I36" s="6"/>
    </row>
    <row r="37" ht="15" customHeight="true" spans="1:9">
      <c r="A37" s="6">
        <v>32</v>
      </c>
      <c r="B37" s="6" t="s">
        <v>15</v>
      </c>
      <c r="C37" s="6" t="s">
        <v>144</v>
      </c>
      <c r="D37" s="6" t="s">
        <v>183</v>
      </c>
      <c r="E37" s="6" t="s">
        <v>196</v>
      </c>
      <c r="F37" s="6" t="s">
        <v>197</v>
      </c>
      <c r="G37" s="6">
        <v>1.5</v>
      </c>
      <c r="H37" s="6">
        <v>6</v>
      </c>
      <c r="I37" s="6"/>
    </row>
    <row r="38" ht="15" customHeight="true" spans="1:9">
      <c r="A38" s="6">
        <v>33</v>
      </c>
      <c r="B38" s="6" t="s">
        <v>15</v>
      </c>
      <c r="C38" s="6" t="s">
        <v>144</v>
      </c>
      <c r="D38" s="6" t="s">
        <v>198</v>
      </c>
      <c r="E38" s="6" t="s">
        <v>198</v>
      </c>
      <c r="F38" s="6" t="s">
        <v>199</v>
      </c>
      <c r="G38" s="6">
        <v>2.56</v>
      </c>
      <c r="H38" s="6">
        <v>11</v>
      </c>
      <c r="I38" s="6"/>
    </row>
  </sheetData>
  <mergeCells count="3">
    <mergeCell ref="A1:B1"/>
    <mergeCell ref="A2:I2"/>
    <mergeCell ref="H3:I3"/>
  </mergeCells>
  <pageMargins left="0.708661417322835" right="0.708661417322835" top="0.314583333333333" bottom="0.236111111111111" header="0.0784722222222222" footer="0.118055555555556"/>
  <pageSetup paperSize="9" scale="88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12"/>
  <sheetViews>
    <sheetView workbookViewId="0">
      <selection activeCell="L4" sqref="L4:L12"/>
    </sheetView>
  </sheetViews>
  <sheetFormatPr defaultColWidth="9" defaultRowHeight="13.5"/>
  <cols>
    <col min="1" max="1" width="6.75" style="2" customWidth="true"/>
    <col min="2" max="2" width="9.375" style="2" customWidth="true"/>
    <col min="3" max="3" width="11.75" style="2" customWidth="true"/>
    <col min="4" max="4" width="10.875" style="2" customWidth="true"/>
    <col min="5" max="5" width="15" style="2" customWidth="true"/>
    <col min="6" max="6" width="25.5" style="2" customWidth="true"/>
    <col min="7" max="10" width="9" style="2"/>
    <col min="11" max="11" width="25.375" style="2" customWidth="true"/>
    <col min="12" max="12" width="7.25" style="2" customWidth="true"/>
    <col min="13" max="16384" width="9" style="2"/>
  </cols>
  <sheetData>
    <row r="1" ht="18" customHeight="true" spans="1:2">
      <c r="A1" s="9" t="s">
        <v>200</v>
      </c>
      <c r="B1" s="10"/>
    </row>
    <row r="2" ht="27.95" customHeight="true" spans="1:12">
      <c r="A2" s="4" t="s">
        <v>201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7.95" customHeight="true" spans="11:12">
      <c r="K3" s="8" t="s">
        <v>2</v>
      </c>
      <c r="L3" s="8"/>
    </row>
    <row r="4" s="1" customFormat="true" ht="15" customHeight="true" spans="1:12">
      <c r="A4" s="5" t="s">
        <v>3</v>
      </c>
      <c r="B4" s="5" t="s">
        <v>4</v>
      </c>
      <c r="C4" s="5" t="s">
        <v>5</v>
      </c>
      <c r="D4" s="5" t="s">
        <v>6</v>
      </c>
      <c r="E4" s="5" t="s">
        <v>80</v>
      </c>
      <c r="F4" s="5" t="s">
        <v>7</v>
      </c>
      <c r="G4" s="5" t="s">
        <v>8</v>
      </c>
      <c r="H4" s="5"/>
      <c r="I4" s="5"/>
      <c r="J4" s="5"/>
      <c r="K4" s="5" t="s">
        <v>9</v>
      </c>
      <c r="L4" s="5" t="s">
        <v>10</v>
      </c>
    </row>
    <row r="5" s="1" customFormat="true" ht="15" customHeight="true" spans="1:12">
      <c r="A5" s="5"/>
      <c r="B5" s="5"/>
      <c r="C5" s="5"/>
      <c r="D5" s="5"/>
      <c r="E5" s="5"/>
      <c r="F5" s="5"/>
      <c r="G5" s="5" t="s">
        <v>11</v>
      </c>
      <c r="H5" s="5" t="s">
        <v>12</v>
      </c>
      <c r="I5" s="5" t="s">
        <v>13</v>
      </c>
      <c r="J5" s="5" t="s">
        <v>14</v>
      </c>
      <c r="K5" s="5"/>
      <c r="L5" s="5"/>
    </row>
    <row r="6" s="1" customFormat="true" ht="15" customHeight="true" spans="1:12">
      <c r="A6" s="5"/>
      <c r="B6" s="5"/>
      <c r="C6" s="5"/>
      <c r="D6" s="5"/>
      <c r="E6" s="5"/>
      <c r="F6" s="5"/>
      <c r="G6" s="5">
        <f>SUM(G7:G12)</f>
        <v>19.105</v>
      </c>
      <c r="H6" s="5">
        <f>SUM(H7:H12)</f>
        <v>0</v>
      </c>
      <c r="I6" s="5">
        <f>SUM(I7:I12)</f>
        <v>0</v>
      </c>
      <c r="J6" s="5">
        <f>SUM(J7:J12)</f>
        <v>19.105</v>
      </c>
      <c r="K6" s="5">
        <f>SUM(K7:K12)</f>
        <v>515</v>
      </c>
      <c r="L6" s="5"/>
    </row>
    <row r="7" ht="15" customHeight="true" spans="1:12">
      <c r="A7" s="6">
        <v>1</v>
      </c>
      <c r="B7" s="6" t="s">
        <v>15</v>
      </c>
      <c r="C7" s="6" t="s">
        <v>202</v>
      </c>
      <c r="D7" s="6" t="s">
        <v>203</v>
      </c>
      <c r="E7" s="6" t="s">
        <v>204</v>
      </c>
      <c r="F7" s="6" t="s">
        <v>205</v>
      </c>
      <c r="G7" s="6">
        <v>3.155</v>
      </c>
      <c r="H7" s="6"/>
      <c r="I7" s="6"/>
      <c r="J7" s="6">
        <v>3.155</v>
      </c>
      <c r="K7" s="6">
        <v>87</v>
      </c>
      <c r="L7" s="6"/>
    </row>
    <row r="8" ht="15" customHeight="true" spans="1:12">
      <c r="A8" s="6">
        <v>2</v>
      </c>
      <c r="B8" s="6" t="s">
        <v>15</v>
      </c>
      <c r="C8" s="6" t="s">
        <v>45</v>
      </c>
      <c r="D8" s="6" t="s">
        <v>206</v>
      </c>
      <c r="E8" s="6"/>
      <c r="F8" s="6" t="s">
        <v>207</v>
      </c>
      <c r="G8" s="6">
        <v>3.804</v>
      </c>
      <c r="H8" s="6"/>
      <c r="I8" s="6"/>
      <c r="J8" s="6">
        <v>3.804</v>
      </c>
      <c r="K8" s="6">
        <v>93</v>
      </c>
      <c r="L8" s="6"/>
    </row>
    <row r="9" ht="15" customHeight="true" spans="1:12">
      <c r="A9" s="6">
        <v>3</v>
      </c>
      <c r="B9" s="6" t="s">
        <v>15</v>
      </c>
      <c r="C9" s="6" t="s">
        <v>22</v>
      </c>
      <c r="D9" s="6" t="s">
        <v>208</v>
      </c>
      <c r="E9" s="6" t="s">
        <v>209</v>
      </c>
      <c r="F9" s="6" t="s">
        <v>210</v>
      </c>
      <c r="G9" s="6">
        <v>2</v>
      </c>
      <c r="H9" s="6"/>
      <c r="I9" s="6"/>
      <c r="J9" s="6">
        <v>2</v>
      </c>
      <c r="K9" s="6">
        <v>55</v>
      </c>
      <c r="L9" s="6"/>
    </row>
    <row r="10" ht="15" customHeight="true" spans="1:12">
      <c r="A10" s="6">
        <v>4</v>
      </c>
      <c r="B10" s="6" t="s">
        <v>15</v>
      </c>
      <c r="C10" s="6" t="s">
        <v>22</v>
      </c>
      <c r="D10" s="6" t="s">
        <v>208</v>
      </c>
      <c r="E10" s="6" t="s">
        <v>211</v>
      </c>
      <c r="F10" s="6" t="s">
        <v>212</v>
      </c>
      <c r="G10" s="6">
        <v>3</v>
      </c>
      <c r="H10" s="6"/>
      <c r="I10" s="6"/>
      <c r="J10" s="6">
        <v>3</v>
      </c>
      <c r="K10" s="6">
        <v>83</v>
      </c>
      <c r="L10" s="6"/>
    </row>
    <row r="11" ht="15" customHeight="true" spans="1:12">
      <c r="A11" s="6">
        <v>5</v>
      </c>
      <c r="B11" s="6" t="s">
        <v>15</v>
      </c>
      <c r="C11" s="6" t="s">
        <v>22</v>
      </c>
      <c r="D11" s="6" t="s">
        <v>213</v>
      </c>
      <c r="E11" s="6" t="s">
        <v>214</v>
      </c>
      <c r="F11" s="6" t="s">
        <v>215</v>
      </c>
      <c r="G11" s="6">
        <v>4.675</v>
      </c>
      <c r="H11" s="6"/>
      <c r="I11" s="6"/>
      <c r="J11" s="6">
        <v>4.675</v>
      </c>
      <c r="K11" s="6">
        <v>129</v>
      </c>
      <c r="L11" s="6"/>
    </row>
    <row r="12" ht="15" customHeight="true" spans="1:12">
      <c r="A12" s="6">
        <v>6</v>
      </c>
      <c r="B12" s="6" t="s">
        <v>15</v>
      </c>
      <c r="C12" s="6" t="s">
        <v>22</v>
      </c>
      <c r="D12" s="6" t="s">
        <v>216</v>
      </c>
      <c r="E12" s="6" t="s">
        <v>217</v>
      </c>
      <c r="F12" s="6" t="s">
        <v>218</v>
      </c>
      <c r="G12" s="6">
        <v>2.471</v>
      </c>
      <c r="H12" s="6"/>
      <c r="I12" s="6"/>
      <c r="J12" s="6">
        <v>2.471</v>
      </c>
      <c r="K12" s="6">
        <v>68</v>
      </c>
      <c r="L12" s="6"/>
    </row>
  </sheetData>
  <mergeCells count="12">
    <mergeCell ref="A1:B1"/>
    <mergeCell ref="A2:L2"/>
    <mergeCell ref="K3:L3"/>
    <mergeCell ref="G4:J4"/>
    <mergeCell ref="A4:A5"/>
    <mergeCell ref="B4:B5"/>
    <mergeCell ref="C4:C5"/>
    <mergeCell ref="D4:D5"/>
    <mergeCell ref="E4:E5"/>
    <mergeCell ref="F4:F5"/>
    <mergeCell ref="K4:K5"/>
    <mergeCell ref="L4:L5"/>
  </mergeCells>
  <pageMargins left="0.7" right="0.7" top="0.75" bottom="0.75" header="0.3" footer="0.3"/>
  <pageSetup paperSize="9" scale="83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workbookViewId="0">
      <selection activeCell="A4" sqref="A4:A16"/>
    </sheetView>
  </sheetViews>
  <sheetFormatPr defaultColWidth="9" defaultRowHeight="13.5" outlineLevelCol="5"/>
  <cols>
    <col min="1" max="1" width="10.25" style="2" customWidth="true"/>
    <col min="2" max="2" width="10.3666666666667" style="2" customWidth="true"/>
    <col min="3" max="3" width="10.475" style="2" customWidth="true"/>
    <col min="4" max="4" width="20.75" style="2" customWidth="true"/>
    <col min="5" max="5" width="21" style="2" customWidth="true"/>
    <col min="6" max="16384" width="9" style="2"/>
  </cols>
  <sheetData>
    <row r="1" ht="20.25" spans="1:1">
      <c r="A1" s="3" t="s">
        <v>219</v>
      </c>
    </row>
    <row r="2" ht="26.25" spans="1:6">
      <c r="A2" s="4" t="s">
        <v>220</v>
      </c>
      <c r="B2" s="4"/>
      <c r="C2" s="4"/>
      <c r="D2" s="4"/>
      <c r="E2" s="4"/>
      <c r="F2" s="4"/>
    </row>
    <row r="3" ht="18.75" customHeight="true" spans="5:6">
      <c r="E3" s="8" t="s">
        <v>221</v>
      </c>
      <c r="F3" s="8"/>
    </row>
    <row r="4" s="1" customFormat="true" ht="15" customHeight="true" spans="1:6">
      <c r="A4" s="5" t="s">
        <v>3</v>
      </c>
      <c r="B4" s="5" t="s">
        <v>222</v>
      </c>
      <c r="C4" s="5" t="s">
        <v>223</v>
      </c>
      <c r="D4" s="5"/>
      <c r="E4" s="5"/>
      <c r="F4" s="5" t="s">
        <v>10</v>
      </c>
    </row>
    <row r="5" s="1" customFormat="true" ht="15" customHeight="true" spans="1:6">
      <c r="A5" s="5"/>
      <c r="B5" s="5"/>
      <c r="C5" s="5" t="s">
        <v>11</v>
      </c>
      <c r="D5" s="5" t="s">
        <v>224</v>
      </c>
      <c r="E5" s="5"/>
      <c r="F5" s="5"/>
    </row>
    <row r="6" s="1" customFormat="true" ht="27.95" customHeight="true" spans="1:6">
      <c r="A6" s="5"/>
      <c r="B6" s="5"/>
      <c r="C6" s="5"/>
      <c r="D6" s="5" t="s">
        <v>225</v>
      </c>
      <c r="E6" s="5" t="s">
        <v>226</v>
      </c>
      <c r="F6" s="5"/>
    </row>
    <row r="7" s="1" customFormat="true" ht="15" customHeight="true" spans="1:6">
      <c r="A7" s="5"/>
      <c r="B7" s="5" t="s">
        <v>15</v>
      </c>
      <c r="C7" s="5">
        <f>SUM(C8:C17)</f>
        <v>4273</v>
      </c>
      <c r="D7" s="5">
        <f t="shared" ref="D7:E7" si="0">SUM(D8:D17)</f>
        <v>1253</v>
      </c>
      <c r="E7" s="5">
        <f t="shared" si="0"/>
        <v>3020</v>
      </c>
      <c r="F7" s="5"/>
    </row>
    <row r="8" ht="15" customHeight="true" spans="1:6">
      <c r="A8" s="6">
        <v>1</v>
      </c>
      <c r="B8" s="6" t="s">
        <v>40</v>
      </c>
      <c r="C8" s="6">
        <v>373</v>
      </c>
      <c r="D8" s="6">
        <v>109</v>
      </c>
      <c r="E8" s="6">
        <v>264</v>
      </c>
      <c r="F8" s="6"/>
    </row>
    <row r="9" ht="15" customHeight="true" spans="1:6">
      <c r="A9" s="6">
        <v>2</v>
      </c>
      <c r="B9" s="6" t="s">
        <v>50</v>
      </c>
      <c r="C9" s="6">
        <v>408</v>
      </c>
      <c r="D9" s="6">
        <v>120</v>
      </c>
      <c r="E9" s="6">
        <v>288</v>
      </c>
      <c r="F9" s="6"/>
    </row>
    <row r="10" ht="15" customHeight="true" spans="1:6">
      <c r="A10" s="6">
        <v>3</v>
      </c>
      <c r="B10" s="6" t="s">
        <v>101</v>
      </c>
      <c r="C10" s="6">
        <v>941</v>
      </c>
      <c r="D10" s="6">
        <v>276</v>
      </c>
      <c r="E10" s="6">
        <v>665</v>
      </c>
      <c r="F10" s="6"/>
    </row>
    <row r="11" ht="15" customHeight="true" spans="1:6">
      <c r="A11" s="6">
        <v>4</v>
      </c>
      <c r="B11" s="6" t="s">
        <v>144</v>
      </c>
      <c r="C11" s="6">
        <v>412</v>
      </c>
      <c r="D11" s="6">
        <v>121</v>
      </c>
      <c r="E11" s="6">
        <v>291</v>
      </c>
      <c r="F11" s="6"/>
    </row>
    <row r="12" ht="15" customHeight="true" spans="1:6">
      <c r="A12" s="6">
        <v>5</v>
      </c>
      <c r="B12" s="6" t="s">
        <v>19</v>
      </c>
      <c r="C12" s="6">
        <v>338</v>
      </c>
      <c r="D12" s="6">
        <v>99</v>
      </c>
      <c r="E12" s="6">
        <v>239</v>
      </c>
      <c r="F12" s="6"/>
    </row>
    <row r="13" ht="15" customHeight="true" spans="1:6">
      <c r="A13" s="6">
        <v>6</v>
      </c>
      <c r="B13" s="6" t="s">
        <v>202</v>
      </c>
      <c r="C13" s="6">
        <v>248</v>
      </c>
      <c r="D13" s="6">
        <v>73</v>
      </c>
      <c r="E13" s="6">
        <v>175</v>
      </c>
      <c r="F13" s="6"/>
    </row>
    <row r="14" ht="15" customHeight="true" spans="1:6">
      <c r="A14" s="6">
        <v>7</v>
      </c>
      <c r="B14" s="6" t="s">
        <v>22</v>
      </c>
      <c r="C14" s="6">
        <v>348</v>
      </c>
      <c r="D14" s="6">
        <v>102</v>
      </c>
      <c r="E14" s="6">
        <v>246</v>
      </c>
      <c r="F14" s="6"/>
    </row>
    <row r="15" ht="15" customHeight="true" spans="1:6">
      <c r="A15" s="6">
        <v>8</v>
      </c>
      <c r="B15" s="6" t="s">
        <v>28</v>
      </c>
      <c r="C15" s="6">
        <v>258</v>
      </c>
      <c r="D15" s="6">
        <v>76</v>
      </c>
      <c r="E15" s="6">
        <v>182</v>
      </c>
      <c r="F15" s="6"/>
    </row>
    <row r="16" ht="15" customHeight="true" spans="1:6">
      <c r="A16" s="6">
        <v>9</v>
      </c>
      <c r="B16" s="6" t="s">
        <v>227</v>
      </c>
      <c r="C16" s="6">
        <v>571</v>
      </c>
      <c r="D16" s="6">
        <v>167</v>
      </c>
      <c r="E16" s="6">
        <v>404</v>
      </c>
      <c r="F16" s="6"/>
    </row>
    <row r="17" ht="15" customHeight="true" spans="1:6">
      <c r="A17" s="7">
        <v>10</v>
      </c>
      <c r="B17" s="6" t="s">
        <v>16</v>
      </c>
      <c r="C17" s="6">
        <v>376</v>
      </c>
      <c r="D17" s="6">
        <v>110</v>
      </c>
      <c r="E17" s="6">
        <v>266</v>
      </c>
      <c r="F17" s="6"/>
    </row>
  </sheetData>
  <mergeCells count="8">
    <mergeCell ref="A2:F2"/>
    <mergeCell ref="E3:F3"/>
    <mergeCell ref="C4:E4"/>
    <mergeCell ref="D5:E5"/>
    <mergeCell ref="A4:A6"/>
    <mergeCell ref="B4:B6"/>
    <mergeCell ref="C5:C6"/>
    <mergeCell ref="F4:F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1-1</vt:lpstr>
      <vt:lpstr>1-2</vt:lpstr>
      <vt:lpstr>1-3</vt:lpstr>
      <vt:lpstr>1-4</vt:lpstr>
      <vt:lpstr>1-5</vt:lpstr>
      <vt:lpstr>1-6</vt:lpstr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2006-09-16T08:00:00Z</dcterms:created>
  <dcterms:modified xsi:type="dcterms:W3CDTF">2025-12-23T14:34:11Z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