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475"/>
  </bookViews>
  <sheets>
    <sheet name="初级资格名单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<sst xmlns="http://schemas.openxmlformats.org/spreadsheetml/2006/main" count="267" uniqueCount="93">
  <si>
    <t>附件</t>
  </si>
  <si>
    <t>闫文媛等75人建设工程系列助理工程师专业技术职务任职资格名单</t>
  </si>
  <si>
    <t>序号</t>
  </si>
  <si>
    <t>姓名</t>
  </si>
  <si>
    <t>性别</t>
  </si>
  <si>
    <t>工作（申报）单位</t>
  </si>
  <si>
    <t>从事专业</t>
  </si>
  <si>
    <t>通过资格名称</t>
  </si>
  <si>
    <t>备注</t>
  </si>
  <si>
    <t>闫文媛</t>
  </si>
  <si>
    <t>女</t>
  </si>
  <si>
    <t>助理工程师</t>
  </si>
  <si>
    <t>李建伟</t>
  </si>
  <si>
    <t>男</t>
  </si>
  <si>
    <t>王璐璐</t>
  </si>
  <si>
    <t>段栋</t>
  </si>
  <si>
    <t>曹默颖</t>
  </si>
  <si>
    <t>刘三汝</t>
  </si>
  <si>
    <t>樊宇格</t>
  </si>
  <si>
    <t>闫泺宇</t>
  </si>
  <si>
    <t>王琦</t>
  </si>
  <si>
    <t>张国栋</t>
  </si>
  <si>
    <t>李飞静</t>
  </si>
  <si>
    <t>郭雅瑜</t>
  </si>
  <si>
    <t>成彦慧</t>
  </si>
  <si>
    <t>李景轩</t>
  </si>
  <si>
    <t>郝文勇</t>
  </si>
  <si>
    <t>翟翌杰</t>
  </si>
  <si>
    <t>李启东</t>
  </si>
  <si>
    <t>闫星宇</t>
  </si>
  <si>
    <t>石  莉</t>
  </si>
  <si>
    <t>刘文静</t>
  </si>
  <si>
    <t>李  聪</t>
  </si>
  <si>
    <t>郭正虎</t>
  </si>
  <si>
    <t>建筑工程管理</t>
  </si>
  <si>
    <t>田伟</t>
  </si>
  <si>
    <t>武华萍</t>
  </si>
  <si>
    <t>李  勇</t>
  </si>
  <si>
    <t>转评</t>
  </si>
  <si>
    <t>杨  勇</t>
  </si>
  <si>
    <t>杜伟宏</t>
  </si>
  <si>
    <t>牛  瑞</t>
  </si>
  <si>
    <t>高永强</t>
  </si>
  <si>
    <t>冯  浩</t>
  </si>
  <si>
    <t>白云云</t>
  </si>
  <si>
    <t>巩增翔</t>
  </si>
  <si>
    <t>陈东东</t>
  </si>
  <si>
    <t>贾晓岗</t>
  </si>
  <si>
    <t>康宇飞</t>
  </si>
  <si>
    <t>王  刚</t>
  </si>
  <si>
    <t>高琦琦</t>
  </si>
  <si>
    <t>张  耀</t>
  </si>
  <si>
    <t>刘春宏</t>
  </si>
  <si>
    <t>土木工程</t>
  </si>
  <si>
    <t>范宏伟</t>
  </si>
  <si>
    <t>王旭梅</t>
  </si>
  <si>
    <t>刘波宏</t>
  </si>
  <si>
    <t>王皓</t>
  </si>
  <si>
    <t>白杨凡</t>
  </si>
  <si>
    <t>建筑学</t>
  </si>
  <si>
    <t>马学军</t>
  </si>
  <si>
    <t>城市燃气</t>
  </si>
  <si>
    <t>刘昊哲</t>
  </si>
  <si>
    <t>刘阳</t>
  </si>
  <si>
    <t>樊潇潇</t>
  </si>
  <si>
    <t>高少帅</t>
  </si>
  <si>
    <t>朱帅</t>
  </si>
  <si>
    <t>李新宇</t>
  </si>
  <si>
    <t>王栋</t>
  </si>
  <si>
    <t>刘阳安</t>
  </si>
  <si>
    <t>王鹏</t>
  </si>
  <si>
    <t>凌嘉</t>
  </si>
  <si>
    <t>建筑电气工程</t>
  </si>
  <si>
    <t>杨乐</t>
  </si>
  <si>
    <t>张争凤</t>
  </si>
  <si>
    <t>任国勇</t>
  </si>
  <si>
    <t>李刚</t>
  </si>
  <si>
    <t>韩晓宇</t>
  </si>
  <si>
    <t>薛艳飞</t>
  </si>
  <si>
    <t>白晋勋</t>
  </si>
  <si>
    <t>贺晋阳</t>
  </si>
  <si>
    <t>张昊田</t>
  </si>
  <si>
    <t>王强</t>
  </si>
  <si>
    <t>崔杰</t>
  </si>
  <si>
    <t>李磊</t>
  </si>
  <si>
    <t>王永军</t>
  </si>
  <si>
    <t>郑卫东</t>
  </si>
  <si>
    <t>陈亮</t>
  </si>
  <si>
    <t>李宏</t>
  </si>
  <si>
    <t>王跃跃</t>
  </si>
  <si>
    <t>刘永建</t>
  </si>
  <si>
    <t>关丽伟</t>
  </si>
  <si>
    <t>刘强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</si>
</sst>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2"/>
      <name val="方正小标宋_GBK"/>
      <charset val="134"/>
    </font>
    <font>
      <sz val="12"/>
      <name val="黑体"/>
      <charset val="134"/>
    </font>
    <font>
      <sz val="16"/>
      <name val="黑体"/>
      <charset val="134"/>
    </font>
    <font>
      <sz val="22"/>
      <name val="方正小标宋_GBK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b/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Protection="0">
      <alignment vertical="center"/>
    </xf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3"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525;&#26753;&#24066;&#20303;&#25151;&#21644;&#22478;&#20065;&#24314;&#35774;&#23616;\&#20154;&#20107;\2022\2022&#24314;&#35774;&#24037;&#31243;&#32844;&#31216;&#35780;&#23457;\&#25910;&#36164;&#26009;&#65288;&#33457;&#21517;&#34920;&#65289;\1&#21021;&#32423;&#21442;&#35780;&#20154;&#21592;&#33457;&#21517;&#34920;&#65288;78&#20154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B4" t="str">
            <v>姓名</v>
          </cell>
          <cell r="C4" t="str">
            <v>性别</v>
          </cell>
          <cell r="D4" t="str">
            <v>工作单位</v>
          </cell>
          <cell r="E4" t="str">
            <v>申报专业</v>
          </cell>
          <cell r="F4" t="str">
            <v>学历</v>
          </cell>
          <cell r="G4" t="str">
            <v>所学专业</v>
          </cell>
          <cell r="H4" t="str">
            <v>身份证号</v>
          </cell>
          <cell r="I4" t="str">
            <v>从事专业年限</v>
          </cell>
          <cell r="J4" t="str">
            <v>联系电话</v>
          </cell>
        </row>
        <row r="5">
          <cell r="B5" t="str">
            <v>闫文媛</v>
          </cell>
          <cell r="C5" t="str">
            <v>女</v>
          </cell>
          <cell r="D5" t="str">
            <v>吕梁市城乡规划设计院</v>
          </cell>
          <cell r="E5" t="str">
            <v>建筑电气工程</v>
          </cell>
          <cell r="F5" t="str">
            <v>本科</v>
          </cell>
          <cell r="G5" t="str">
            <v>电气工程及其自动化</v>
          </cell>
          <cell r="H5" t="str">
            <v>142302198904226327</v>
          </cell>
          <cell r="I5">
            <v>15</v>
          </cell>
          <cell r="J5">
            <v>13546255372</v>
          </cell>
        </row>
        <row r="6">
          <cell r="B6" t="str">
            <v>李建伟</v>
          </cell>
          <cell r="C6" t="str">
            <v>男</v>
          </cell>
          <cell r="D6" t="str">
            <v>吕梁市城乡规划设计院</v>
          </cell>
          <cell r="E6" t="str">
            <v>城市道路与交通工程</v>
          </cell>
          <cell r="F6" t="str">
            <v>本科</v>
          </cell>
          <cell r="G6" t="str">
            <v>机电一体化工程</v>
          </cell>
          <cell r="H6" t="str">
            <v>14232719970629227x</v>
          </cell>
          <cell r="I6">
            <v>2</v>
          </cell>
          <cell r="J6">
            <v>15935871001</v>
          </cell>
        </row>
        <row r="7">
          <cell r="B7" t="str">
            <v>王璐璐</v>
          </cell>
          <cell r="C7" t="str">
            <v>男</v>
          </cell>
          <cell r="D7" t="str">
            <v>吕梁市城乡规划设计院</v>
          </cell>
          <cell r="E7" t="str">
            <v>城市道路与交通工程</v>
          </cell>
          <cell r="F7" t="str">
            <v>本科</v>
          </cell>
          <cell r="G7" t="str">
            <v>测绘工程</v>
          </cell>
          <cell r="H7" t="str">
            <v>142327199806254932</v>
          </cell>
          <cell r="I7">
            <v>3</v>
          </cell>
          <cell r="J7">
            <v>18832049880</v>
          </cell>
        </row>
        <row r="8">
          <cell r="B8" t="str">
            <v>段栋</v>
          </cell>
          <cell r="C8" t="str">
            <v>男</v>
          </cell>
          <cell r="D8" t="str">
            <v>吕梁市城乡规划设计院</v>
          </cell>
          <cell r="E8" t="str">
            <v>城乡规划</v>
          </cell>
          <cell r="F8" t="str">
            <v>本科</v>
          </cell>
          <cell r="G8" t="str">
            <v>城乡规划</v>
          </cell>
          <cell r="H8" t="str">
            <v>142302199610180516</v>
          </cell>
          <cell r="I8">
            <v>2</v>
          </cell>
          <cell r="J8">
            <v>13155189377</v>
          </cell>
        </row>
        <row r="9">
          <cell r="B9" t="str">
            <v>曹默颖</v>
          </cell>
          <cell r="C9" t="str">
            <v>女</v>
          </cell>
          <cell r="D9" t="str">
            <v>吕梁市城乡规划设计院</v>
          </cell>
          <cell r="E9" t="str">
            <v>城乡规划</v>
          </cell>
          <cell r="F9" t="str">
            <v>本科</v>
          </cell>
          <cell r="G9" t="str">
            <v>人文地理与城乡规划</v>
          </cell>
          <cell r="H9" t="str">
            <v>142302199503071023</v>
          </cell>
          <cell r="I9">
            <v>3</v>
          </cell>
          <cell r="J9">
            <v>18635883316</v>
          </cell>
        </row>
        <row r="10">
          <cell r="B10" t="str">
            <v>刘三汝</v>
          </cell>
          <cell r="C10" t="str">
            <v>女</v>
          </cell>
          <cell r="D10" t="str">
            <v>吕梁市城乡规划设计院</v>
          </cell>
          <cell r="E10" t="str">
            <v>城乡规划</v>
          </cell>
          <cell r="F10" t="str">
            <v>本科</v>
          </cell>
          <cell r="G10" t="str">
            <v>土木工程</v>
          </cell>
          <cell r="H10" t="str">
            <v>141124199004120309</v>
          </cell>
          <cell r="I10">
            <v>13</v>
          </cell>
          <cell r="J10">
            <v>13623586572</v>
          </cell>
        </row>
        <row r="11">
          <cell r="B11" t="str">
            <v>樊宇格</v>
          </cell>
          <cell r="C11" t="str">
            <v>女</v>
          </cell>
          <cell r="D11" t="str">
            <v>吕梁市城乡规划设计院</v>
          </cell>
          <cell r="E11" t="str">
            <v>城乡规划</v>
          </cell>
          <cell r="F11" t="str">
            <v>本科</v>
          </cell>
          <cell r="G11" t="str">
            <v>过程装备与控制工程</v>
          </cell>
          <cell r="H11" t="str">
            <v>141102199806270060</v>
          </cell>
          <cell r="I11">
            <v>2</v>
          </cell>
          <cell r="J11">
            <v>18334899599</v>
          </cell>
        </row>
        <row r="12">
          <cell r="B12" t="str">
            <v>闫泺宇</v>
          </cell>
          <cell r="C12" t="str">
            <v>女</v>
          </cell>
          <cell r="D12" t="str">
            <v>吕梁市城乡规划设计院</v>
          </cell>
          <cell r="E12" t="str">
            <v>城乡规划</v>
          </cell>
          <cell r="F12" t="str">
            <v>本科</v>
          </cell>
          <cell r="G12" t="str">
            <v>工程造价</v>
          </cell>
          <cell r="H12" t="str">
            <v>142302199808060624</v>
          </cell>
          <cell r="I12">
            <v>2</v>
          </cell>
          <cell r="J12">
            <v>15582306859</v>
          </cell>
        </row>
        <row r="13">
          <cell r="B13" t="str">
            <v>王琦</v>
          </cell>
          <cell r="C13" t="str">
            <v>男</v>
          </cell>
          <cell r="D13" t="str">
            <v>吕梁市城乡规划设计院</v>
          </cell>
          <cell r="E13" t="str">
            <v>城乡规划</v>
          </cell>
          <cell r="F13" t="str">
            <v>本科</v>
          </cell>
          <cell r="G13" t="str">
            <v>软件工程</v>
          </cell>
          <cell r="H13" t="str">
            <v>141102199612280017</v>
          </cell>
          <cell r="I13">
            <v>2</v>
          </cell>
          <cell r="J13">
            <v>18703589829</v>
          </cell>
        </row>
        <row r="14">
          <cell r="B14" t="str">
            <v>张国栋</v>
          </cell>
          <cell r="C14" t="str">
            <v>男</v>
          </cell>
          <cell r="D14" t="str">
            <v>吕梁市规划和自然资源综合行政执法队</v>
          </cell>
          <cell r="E14" t="str">
            <v>建筑工程</v>
          </cell>
          <cell r="F14" t="str">
            <v>本科</v>
          </cell>
          <cell r="G14" t="str">
            <v>土木工程</v>
          </cell>
          <cell r="H14" t="str">
            <v>141102198907310012</v>
          </cell>
          <cell r="I14">
            <v>6</v>
          </cell>
          <cell r="J14">
            <v>15235880092</v>
          </cell>
        </row>
        <row r="15">
          <cell r="B15" t="str">
            <v>李飞静</v>
          </cell>
          <cell r="C15" t="str">
            <v>女</v>
          </cell>
          <cell r="D15" t="str">
            <v>吕梁市建筑勘察设计院</v>
          </cell>
          <cell r="E15" t="str">
            <v>建筑学</v>
          </cell>
          <cell r="F15" t="str">
            <v>本科</v>
          </cell>
          <cell r="G15" t="str">
            <v>建筑学</v>
          </cell>
          <cell r="H15" t="str">
            <v>142332199506193622</v>
          </cell>
          <cell r="I15">
            <v>3</v>
          </cell>
          <cell r="J15">
            <v>18434162983</v>
          </cell>
        </row>
        <row r="16">
          <cell r="B16" t="str">
            <v>郭雅瑜</v>
          </cell>
          <cell r="C16" t="str">
            <v>女</v>
          </cell>
          <cell r="D16" t="str">
            <v>吕梁市建筑勘察设计院</v>
          </cell>
          <cell r="E16" t="str">
            <v>供热通风与空调工程</v>
          </cell>
          <cell r="F16" t="str">
            <v>本科</v>
          </cell>
          <cell r="G16" t="str">
            <v>建筑环境与能源应用工程</v>
          </cell>
          <cell r="H16" t="str">
            <v>142302199612280027</v>
          </cell>
          <cell r="I16">
            <v>3</v>
          </cell>
          <cell r="J16">
            <v>17835287201</v>
          </cell>
        </row>
        <row r="17">
          <cell r="B17" t="str">
            <v>成彦慧</v>
          </cell>
          <cell r="C17" t="str">
            <v>女</v>
          </cell>
          <cell r="D17" t="str">
            <v>吕梁市建筑勘察设计院</v>
          </cell>
          <cell r="E17" t="str">
            <v>建筑装饰工程</v>
          </cell>
          <cell r="F17" t="str">
            <v>专科</v>
          </cell>
          <cell r="G17" t="str">
            <v>装饰艺术设计(建筑装饰方向）</v>
          </cell>
          <cell r="H17" t="str">
            <v>142327199611275223</v>
          </cell>
          <cell r="I17">
            <v>3</v>
          </cell>
          <cell r="J17">
            <v>13313580277</v>
          </cell>
        </row>
        <row r="18">
          <cell r="B18" t="str">
            <v>李景轩</v>
          </cell>
          <cell r="C18" t="str">
            <v>女</v>
          </cell>
          <cell r="D18" t="str">
            <v>吕梁市建筑勘察设计院</v>
          </cell>
          <cell r="E18" t="str">
            <v>风景园林</v>
          </cell>
          <cell r="F18" t="str">
            <v>本科</v>
          </cell>
          <cell r="G18" t="str">
            <v>园林</v>
          </cell>
          <cell r="H18" t="str">
            <v>142302199508020065</v>
          </cell>
          <cell r="I18">
            <v>2</v>
          </cell>
          <cell r="J18">
            <v>18535821900</v>
          </cell>
        </row>
        <row r="19">
          <cell r="B19" t="str">
            <v>郝文勇</v>
          </cell>
          <cell r="C19" t="str">
            <v>男</v>
          </cell>
          <cell r="D19" t="str">
            <v>吕梁市建筑勘察设计院</v>
          </cell>
          <cell r="E19" t="str">
            <v>建筑学</v>
          </cell>
          <cell r="F19" t="str">
            <v>本科</v>
          </cell>
          <cell r="G19" t="str">
            <v>景观建筑设计</v>
          </cell>
          <cell r="H19" t="str">
            <v>142302198604130518</v>
          </cell>
          <cell r="I19">
            <v>11</v>
          </cell>
          <cell r="J19">
            <v>18035859096</v>
          </cell>
        </row>
        <row r="20">
          <cell r="B20" t="str">
            <v>翟翌杰</v>
          </cell>
          <cell r="C20" t="str">
            <v>男</v>
          </cell>
          <cell r="D20" t="str">
            <v>吕梁市建筑勘察设计院</v>
          </cell>
          <cell r="E20" t="str">
            <v>建筑学</v>
          </cell>
          <cell r="F20" t="str">
            <v>本科</v>
          </cell>
          <cell r="G20" t="str">
            <v>土木工程</v>
          </cell>
          <cell r="H20" t="str">
            <v>142302199508150054</v>
          </cell>
          <cell r="I20">
            <v>3</v>
          </cell>
          <cell r="J20">
            <v>17835687301</v>
          </cell>
        </row>
        <row r="21">
          <cell r="B21" t="str">
            <v>李启东</v>
          </cell>
          <cell r="C21" t="str">
            <v>男</v>
          </cell>
          <cell r="D21" t="str">
            <v>吕梁市建筑勘察设计院</v>
          </cell>
          <cell r="E21" t="str">
            <v>土木工程</v>
          </cell>
          <cell r="F21" t="str">
            <v>本科</v>
          </cell>
          <cell r="G21" t="str">
            <v>土木工程</v>
          </cell>
          <cell r="H21" t="str">
            <v>142330199704016210</v>
          </cell>
          <cell r="I21">
            <v>2</v>
          </cell>
          <cell r="J21">
            <v>15735656195</v>
          </cell>
        </row>
        <row r="22">
          <cell r="B22" t="str">
            <v>闫星宇</v>
          </cell>
          <cell r="C22" t="str">
            <v>男</v>
          </cell>
          <cell r="D22" t="str">
            <v>吕梁市建筑勘察设计院</v>
          </cell>
          <cell r="E22" t="str">
            <v>岩土工程与测量</v>
          </cell>
          <cell r="F22" t="str">
            <v>专科</v>
          </cell>
          <cell r="G22" t="str">
            <v>建筑工程技术</v>
          </cell>
          <cell r="H22" t="str">
            <v>142302199904214232</v>
          </cell>
          <cell r="I22">
            <v>3</v>
          </cell>
          <cell r="J22">
            <v>18635574496</v>
          </cell>
        </row>
        <row r="23">
          <cell r="B23" t="str">
            <v>石  莉</v>
          </cell>
          <cell r="C23" t="str">
            <v>女</v>
          </cell>
          <cell r="D23" t="str">
            <v>吕梁市建筑勘察设计院</v>
          </cell>
          <cell r="E23" t="str">
            <v>建筑学</v>
          </cell>
          <cell r="F23" t="str">
            <v>本科</v>
          </cell>
          <cell r="G23" t="str">
            <v>艺术设计</v>
          </cell>
          <cell r="H23" t="str">
            <v>142302198310100022</v>
          </cell>
          <cell r="I23">
            <v>15</v>
          </cell>
          <cell r="J23">
            <v>18003583335</v>
          </cell>
        </row>
        <row r="24">
          <cell r="B24" t="str">
            <v>刘文静</v>
          </cell>
          <cell r="C24" t="str">
            <v>女</v>
          </cell>
          <cell r="D24" t="str">
            <v>吕梁市建筑勘察设计院</v>
          </cell>
          <cell r="E24" t="str">
            <v>建筑学</v>
          </cell>
          <cell r="F24" t="str">
            <v>本科</v>
          </cell>
          <cell r="G24" t="str">
            <v>建筑学</v>
          </cell>
          <cell r="H24" t="str">
            <v>141125199710180049</v>
          </cell>
          <cell r="I24">
            <v>3</v>
          </cell>
          <cell r="J24">
            <v>18235861873</v>
          </cell>
        </row>
        <row r="25">
          <cell r="B25" t="str">
            <v>李  聪</v>
          </cell>
          <cell r="C25" t="str">
            <v>男</v>
          </cell>
          <cell r="D25" t="str">
            <v>吕梁市建筑勘察设计院</v>
          </cell>
          <cell r="E25" t="str">
            <v>给水排水工程</v>
          </cell>
          <cell r="F25" t="str">
            <v>专科</v>
          </cell>
          <cell r="G25" t="str">
            <v>建筑设备工程技术</v>
          </cell>
          <cell r="H25" t="str">
            <v>140603198510202112</v>
          </cell>
          <cell r="I25">
            <v>13</v>
          </cell>
          <cell r="J25">
            <v>13934010746</v>
          </cell>
        </row>
        <row r="26">
          <cell r="B26" t="str">
            <v>郭正虎</v>
          </cell>
          <cell r="C26" t="str">
            <v>男</v>
          </cell>
          <cell r="D26" t="str">
            <v>山西离柳焦煤集团有限公司</v>
          </cell>
          <cell r="E26" t="str">
            <v>建筑工程</v>
          </cell>
          <cell r="F26" t="str">
            <v>大专</v>
          </cell>
          <cell r="G26" t="str">
            <v>建筑工程技术</v>
          </cell>
          <cell r="H26" t="str">
            <v>141181197407010057</v>
          </cell>
          <cell r="I26">
            <v>10</v>
          </cell>
          <cell r="J26">
            <v>13653580622</v>
          </cell>
        </row>
        <row r="27">
          <cell r="B27" t="str">
            <v>田伟</v>
          </cell>
          <cell r="C27" t="str">
            <v>男</v>
          </cell>
          <cell r="D27" t="str">
            <v>山西离柳焦煤集团有限公司</v>
          </cell>
          <cell r="E27" t="str">
            <v>建筑工程</v>
          </cell>
          <cell r="F27" t="str">
            <v>本科</v>
          </cell>
          <cell r="G27" t="str">
            <v>土木工程</v>
          </cell>
          <cell r="H27" t="str">
            <v>142301198908030253</v>
          </cell>
          <cell r="I27" t="str">
            <v>10年</v>
          </cell>
          <cell r="J27">
            <v>18235844563</v>
          </cell>
        </row>
        <row r="28">
          <cell r="B28" t="str">
            <v>武华萍</v>
          </cell>
          <cell r="C28" t="str">
            <v>女</v>
          </cell>
          <cell r="D28" t="str">
            <v>山西离柳焦煤集团有限公司</v>
          </cell>
          <cell r="E28" t="str">
            <v>建筑工程</v>
          </cell>
          <cell r="F28" t="str">
            <v>中专</v>
          </cell>
          <cell r="G28" t="str">
            <v>矿山机电</v>
          </cell>
          <cell r="H28" t="str">
            <v>142321197902130027</v>
          </cell>
          <cell r="I28">
            <v>14</v>
          </cell>
          <cell r="J28">
            <v>13593386134</v>
          </cell>
        </row>
        <row r="29">
          <cell r="B29" t="str">
            <v>李  勇</v>
          </cell>
          <cell r="C29" t="str">
            <v>男</v>
          </cell>
          <cell r="D29" t="str">
            <v>山西离柳焦煤集团
柳林有限公司</v>
          </cell>
          <cell r="E29" t="str">
            <v>建筑工程</v>
          </cell>
          <cell r="F29" t="str">
            <v>大专</v>
          </cell>
          <cell r="G29" t="str">
            <v>工程造价</v>
          </cell>
          <cell r="H29" t="str">
            <v>142332199110295219</v>
          </cell>
          <cell r="I29">
            <v>12</v>
          </cell>
          <cell r="J29">
            <v>15903581149</v>
          </cell>
        </row>
        <row r="30">
          <cell r="B30" t="str">
            <v>杨  勇</v>
          </cell>
          <cell r="C30" t="str">
            <v>男</v>
          </cell>
          <cell r="D30" t="str">
            <v>山西离柳焦煤集团
柳林有限公司</v>
          </cell>
          <cell r="E30" t="str">
            <v>建筑工程</v>
          </cell>
          <cell r="F30" t="str">
            <v>大专</v>
          </cell>
          <cell r="G30" t="str">
            <v>工程造价</v>
          </cell>
          <cell r="H30" t="str">
            <v>142327199508160612</v>
          </cell>
          <cell r="I30">
            <v>10</v>
          </cell>
          <cell r="J30">
            <v>13293946293</v>
          </cell>
        </row>
        <row r="31">
          <cell r="B31" t="str">
            <v>杜伟宏</v>
          </cell>
          <cell r="C31" t="str">
            <v>男</v>
          </cell>
          <cell r="D31" t="str">
            <v>山西离柳焦煤集团
柳林有限公司</v>
          </cell>
          <cell r="E31" t="str">
            <v>建筑工程</v>
          </cell>
          <cell r="F31" t="str">
            <v>大专</v>
          </cell>
          <cell r="G31" t="str">
            <v>山西煤炭职业技术学院</v>
          </cell>
          <cell r="H31" t="str">
            <v>142327199012291715</v>
          </cell>
          <cell r="I31">
            <v>6</v>
          </cell>
          <cell r="J31">
            <v>18534776577</v>
          </cell>
        </row>
        <row r="32">
          <cell r="B32" t="str">
            <v>牛  瑞</v>
          </cell>
          <cell r="C32" t="str">
            <v>男</v>
          </cell>
          <cell r="D32" t="str">
            <v>山西离柳焦煤集团
柳林有限公司</v>
          </cell>
          <cell r="E32" t="str">
            <v>建筑工程</v>
          </cell>
          <cell r="F32" t="str">
            <v>大专</v>
          </cell>
          <cell r="G32" t="str">
            <v>太原科技大学</v>
          </cell>
          <cell r="H32" t="str">
            <v>141127199412270073</v>
          </cell>
          <cell r="I32">
            <v>11</v>
          </cell>
          <cell r="J32">
            <v>19834028271</v>
          </cell>
        </row>
        <row r="33">
          <cell r="B33" t="str">
            <v>高永强</v>
          </cell>
          <cell r="C33" t="str">
            <v>男</v>
          </cell>
          <cell r="D33" t="str">
            <v>山西离柳焦煤集团
柳林有限公司</v>
          </cell>
          <cell r="E33" t="str">
            <v>建筑工程</v>
          </cell>
          <cell r="F33" t="str">
            <v>大专</v>
          </cell>
          <cell r="G33" t="str">
            <v>山西运城职业技术学院</v>
          </cell>
          <cell r="H33" t="str">
            <v>141125199408180056</v>
          </cell>
          <cell r="I33">
            <v>10</v>
          </cell>
          <cell r="J33">
            <v>15534391356</v>
          </cell>
        </row>
        <row r="34">
          <cell r="B34" t="str">
            <v>冯  浩</v>
          </cell>
          <cell r="C34" t="str">
            <v>男</v>
          </cell>
          <cell r="D34" t="str">
            <v>山西离柳焦煤集团
柳林有限公司</v>
          </cell>
          <cell r="E34" t="str">
            <v>建筑工程</v>
          </cell>
          <cell r="F34" t="str">
            <v>大专</v>
          </cell>
          <cell r="G34" t="str">
            <v>山西应用科技学院</v>
          </cell>
          <cell r="H34" t="str">
            <v>141125199508130099</v>
          </cell>
          <cell r="I34">
            <v>6</v>
          </cell>
          <cell r="J34">
            <v>15234834478</v>
          </cell>
        </row>
        <row r="35">
          <cell r="B35" t="str">
            <v>白云云</v>
          </cell>
          <cell r="C35" t="str">
            <v>男</v>
          </cell>
          <cell r="D35" t="str">
            <v>山西离柳焦煤集团
柳林有限公司</v>
          </cell>
          <cell r="E35" t="str">
            <v>建筑工程</v>
          </cell>
          <cell r="F35" t="str">
            <v>大专</v>
          </cell>
          <cell r="G35" t="str">
            <v>江西工程学院</v>
          </cell>
          <cell r="H35" t="str">
            <v>141125199207230010</v>
          </cell>
          <cell r="I35">
            <v>6</v>
          </cell>
          <cell r="J35">
            <v>17735859411</v>
          </cell>
        </row>
        <row r="36">
          <cell r="B36" t="str">
            <v>巩增翔</v>
          </cell>
          <cell r="C36" t="str">
            <v>男</v>
          </cell>
          <cell r="D36" t="str">
            <v>山西离柳焦煤集团
柳林有限公司</v>
          </cell>
          <cell r="E36" t="str">
            <v>建筑工程</v>
          </cell>
          <cell r="F36" t="str">
            <v>本科</v>
          </cell>
          <cell r="G36" t="str">
            <v>山西煤炭职业技术学院</v>
          </cell>
          <cell r="H36" t="str">
            <v>14232719870329665X</v>
          </cell>
          <cell r="I36">
            <v>7</v>
          </cell>
          <cell r="J36">
            <v>15535868215</v>
          </cell>
        </row>
        <row r="37">
          <cell r="B37" t="str">
            <v>陈东东</v>
          </cell>
          <cell r="C37" t="str">
            <v>男</v>
          </cell>
          <cell r="D37" t="str">
            <v>山西离柳焦煤集团
柳林有限公司</v>
          </cell>
          <cell r="E37" t="str">
            <v>建筑工程</v>
          </cell>
          <cell r="F37" t="str">
            <v>大专</v>
          </cell>
          <cell r="G37" t="str">
            <v>工程造价</v>
          </cell>
          <cell r="H37" t="str">
            <v>141125199405065212</v>
          </cell>
          <cell r="I37">
            <v>6</v>
          </cell>
          <cell r="J37">
            <v>18235876632</v>
          </cell>
        </row>
        <row r="38">
          <cell r="B38" t="str">
            <v>贾晓岗</v>
          </cell>
          <cell r="C38" t="str">
            <v>男</v>
          </cell>
          <cell r="D38" t="str">
            <v>山西离柳焦煤集团
柳林有限公司</v>
          </cell>
          <cell r="E38" t="str">
            <v>建筑工程</v>
          </cell>
          <cell r="F38" t="str">
            <v>大专</v>
          </cell>
          <cell r="G38" t="str">
            <v>工程测量技术</v>
          </cell>
          <cell r="H38" t="str">
            <v>142327199302066655</v>
          </cell>
          <cell r="I38">
            <v>14</v>
          </cell>
          <cell r="J38">
            <v>18735899223</v>
          </cell>
        </row>
        <row r="39">
          <cell r="B39" t="str">
            <v>康宇飞</v>
          </cell>
          <cell r="C39" t="str">
            <v>男</v>
          </cell>
          <cell r="D39" t="str">
            <v>山西离柳焦煤集团
柳林有限公司</v>
          </cell>
          <cell r="E39" t="str">
            <v>建筑工程</v>
          </cell>
          <cell r="F39" t="str">
            <v>大专</v>
          </cell>
          <cell r="G39" t="str">
            <v>建筑工程管理</v>
          </cell>
          <cell r="H39" t="str">
            <v>142327199402202677</v>
          </cell>
          <cell r="I39">
            <v>7</v>
          </cell>
          <cell r="J39">
            <v>17535807859</v>
          </cell>
        </row>
        <row r="40">
          <cell r="B40" t="str">
            <v>王  刚</v>
          </cell>
          <cell r="C40" t="str">
            <v>男</v>
          </cell>
          <cell r="D40" t="str">
            <v>山西离柳焦煤集团
柳林有限公司</v>
          </cell>
          <cell r="E40" t="str">
            <v>建筑工程</v>
          </cell>
          <cell r="F40" t="str">
            <v>大专</v>
          </cell>
          <cell r="G40" t="str">
            <v>建筑施工技术</v>
          </cell>
          <cell r="H40" t="str">
            <v>142327198904306631</v>
          </cell>
          <cell r="I40">
            <v>6</v>
          </cell>
          <cell r="J40">
            <v>15364682100</v>
          </cell>
        </row>
        <row r="41">
          <cell r="B41" t="str">
            <v>高琦琦</v>
          </cell>
          <cell r="C41" t="str">
            <v>男</v>
          </cell>
          <cell r="D41" t="str">
            <v>山西离柳焦煤集团
柳林有限公司</v>
          </cell>
          <cell r="E41" t="str">
            <v>建筑工程</v>
          </cell>
          <cell r="F41" t="str">
            <v>大专</v>
          </cell>
          <cell r="G41" t="str">
            <v>建筑施工
技术</v>
          </cell>
          <cell r="H41" t="str">
            <v>142327198709303312</v>
          </cell>
          <cell r="I41">
            <v>7</v>
          </cell>
          <cell r="J41">
            <v>13753853727</v>
          </cell>
        </row>
        <row r="42">
          <cell r="B42" t="str">
            <v>张  耀</v>
          </cell>
          <cell r="C42" t="str">
            <v>男</v>
          </cell>
          <cell r="D42" t="str">
            <v>山西离柳焦煤集团
柳林有限公司</v>
          </cell>
          <cell r="E42" t="str">
            <v>建筑工程</v>
          </cell>
          <cell r="F42" t="str">
            <v>大专</v>
          </cell>
          <cell r="G42" t="str">
            <v>建筑工程管理</v>
          </cell>
          <cell r="H42" t="str">
            <v>14232719900521173X</v>
          </cell>
          <cell r="I42">
            <v>14</v>
          </cell>
          <cell r="J42">
            <v>18234824098</v>
          </cell>
        </row>
        <row r="43">
          <cell r="B43" t="str">
            <v>刘春宏</v>
          </cell>
          <cell r="C43" t="str">
            <v>男</v>
          </cell>
          <cell r="D43" t="str">
            <v>吕梁建设投资集团有限公司</v>
          </cell>
          <cell r="E43" t="str">
            <v>建筑工程</v>
          </cell>
          <cell r="F43" t="str">
            <v>大专</v>
          </cell>
          <cell r="G43" t="str">
            <v>建筑工程技术</v>
          </cell>
          <cell r="H43" t="str">
            <v>142327199606145213</v>
          </cell>
          <cell r="I43">
            <v>4</v>
          </cell>
          <cell r="J43">
            <v>18636426450</v>
          </cell>
        </row>
        <row r="44">
          <cell r="B44" t="str">
            <v>范宏伟</v>
          </cell>
          <cell r="C44" t="str">
            <v>男</v>
          </cell>
          <cell r="D44" t="str">
            <v>吕梁建设投资集团有限公司</v>
          </cell>
          <cell r="E44" t="str">
            <v>建筑工程</v>
          </cell>
          <cell r="F44" t="str">
            <v>大专</v>
          </cell>
          <cell r="G44" t="str">
            <v>工程造价</v>
          </cell>
          <cell r="H44" t="str">
            <v>141102199303040079</v>
          </cell>
          <cell r="I44">
            <v>5</v>
          </cell>
          <cell r="J44">
            <v>13485427749</v>
          </cell>
        </row>
        <row r="45">
          <cell r="B45" t="str">
            <v>王旭梅</v>
          </cell>
          <cell r="C45" t="str">
            <v>女</v>
          </cell>
          <cell r="D45" t="str">
            <v>吕梁建投科技发展有限公司</v>
          </cell>
          <cell r="E45" t="str">
            <v>建筑工程管理</v>
          </cell>
          <cell r="F45" t="str">
            <v>本科</v>
          </cell>
          <cell r="G45" t="str">
            <v>行政管理</v>
          </cell>
          <cell r="H45" t="str">
            <v>142326199204126283</v>
          </cell>
        </row>
        <row r="45">
          <cell r="J45">
            <v>15235877116</v>
          </cell>
        </row>
        <row r="46">
          <cell r="B46" t="str">
            <v>刘波宏</v>
          </cell>
          <cell r="C46" t="str">
            <v>男</v>
          </cell>
          <cell r="D46" t="str">
            <v>吕梁建投科技发展有限公司</v>
          </cell>
          <cell r="E46" t="str">
            <v>建筑工程管理</v>
          </cell>
          <cell r="F46" t="str">
            <v>本科</v>
          </cell>
          <cell r="G46" t="str">
            <v>国际贸易与经济</v>
          </cell>
          <cell r="H46" t="str">
            <v>141129199803120016</v>
          </cell>
        </row>
        <row r="46">
          <cell r="J46">
            <v>18603580009</v>
          </cell>
        </row>
        <row r="47">
          <cell r="B47" t="str">
            <v>王皓</v>
          </cell>
          <cell r="C47" t="str">
            <v>男</v>
          </cell>
          <cell r="D47" t="str">
            <v>吕梁国投房地产开发有限公司</v>
          </cell>
          <cell r="E47" t="str">
            <v>建筑工程</v>
          </cell>
          <cell r="F47" t="str">
            <v>本科</v>
          </cell>
          <cell r="G47" t="str">
            <v>土木工程</v>
          </cell>
          <cell r="H47" t="str">
            <v>142332199308210057</v>
          </cell>
          <cell r="I47">
            <v>8</v>
          </cell>
          <cell r="J47">
            <v>18635805932</v>
          </cell>
        </row>
        <row r="48">
          <cell r="B48" t="str">
            <v>白杨凡</v>
          </cell>
          <cell r="C48" t="str">
            <v>男</v>
          </cell>
          <cell r="D48" t="str">
            <v>吕梁国投房地产开发有限公司</v>
          </cell>
          <cell r="E48" t="str">
            <v>建筑工程</v>
          </cell>
          <cell r="F48" t="str">
            <v>本科</v>
          </cell>
          <cell r="G48" t="str">
            <v>艺术设计</v>
          </cell>
          <cell r="H48" t="str">
            <v>142332199205040016</v>
          </cell>
          <cell r="I48">
            <v>7</v>
          </cell>
          <cell r="J48">
            <v>18234486343</v>
          </cell>
        </row>
        <row r="49">
          <cell r="B49" t="str">
            <v>马学军</v>
          </cell>
          <cell r="C49" t="str">
            <v>男</v>
          </cell>
          <cell r="D49" t="str">
            <v>吕梁东义天然气有限公司</v>
          </cell>
          <cell r="E49" t="str">
            <v>燃气工程</v>
          </cell>
          <cell r="F49" t="str">
            <v>中专</v>
          </cell>
          <cell r="G49" t="str">
            <v>建筑施工</v>
          </cell>
          <cell r="H49" t="str">
            <v>142326198710185812</v>
          </cell>
          <cell r="I49">
            <v>18</v>
          </cell>
          <cell r="J49">
            <v>15935190687</v>
          </cell>
        </row>
        <row r="50">
          <cell r="B50" t="str">
            <v>刘昊哲</v>
          </cell>
          <cell r="C50" t="str">
            <v>男</v>
          </cell>
          <cell r="D50" t="str">
            <v>吕梁市建设工程服务中心</v>
          </cell>
          <cell r="E50" t="str">
            <v>建筑电气工程</v>
          </cell>
          <cell r="F50" t="str">
            <v>大学本科</v>
          </cell>
          <cell r="G50" t="str">
            <v>电气工程及其自动化</v>
          </cell>
          <cell r="H50" t="str">
            <v>142326199409010612</v>
          </cell>
          <cell r="I50" t="str">
            <v>2年</v>
          </cell>
          <cell r="J50">
            <v>13753170713</v>
          </cell>
        </row>
        <row r="51">
          <cell r="B51" t="str">
            <v>刘阳</v>
          </cell>
          <cell r="C51" t="str">
            <v>男</v>
          </cell>
          <cell r="D51" t="str">
            <v>吕梁市建设工程服务中心</v>
          </cell>
          <cell r="E51" t="str">
            <v>土木工程</v>
          </cell>
          <cell r="F51" t="str">
            <v>本科</v>
          </cell>
          <cell r="G51" t="str">
            <v>土木工程</v>
          </cell>
          <cell r="H51" t="str">
            <v>14060219920226351X</v>
          </cell>
          <cell r="I51" t="str">
            <v>8年</v>
          </cell>
          <cell r="J51">
            <v>18234102261</v>
          </cell>
        </row>
        <row r="52">
          <cell r="B52" t="str">
            <v>樊潇潇</v>
          </cell>
          <cell r="C52" t="str">
            <v>女</v>
          </cell>
          <cell r="D52" t="str">
            <v>吕梁市建设工程服务中心</v>
          </cell>
          <cell r="E52" t="str">
            <v>建筑工程管理</v>
          </cell>
          <cell r="F52" t="str">
            <v>本科</v>
          </cell>
          <cell r="G52" t="str">
            <v>工程管理</v>
          </cell>
          <cell r="H52" t="str">
            <v>142302199411120027</v>
          </cell>
          <cell r="I52" t="str">
            <v>4年</v>
          </cell>
          <cell r="J52">
            <v>18335814744</v>
          </cell>
        </row>
        <row r="53">
          <cell r="B53" t="str">
            <v>高少帅</v>
          </cell>
          <cell r="C53" t="str">
            <v>男</v>
          </cell>
          <cell r="D53" t="str">
            <v>吕梁市建设工程交易中心</v>
          </cell>
          <cell r="E53" t="str">
            <v>土木工程</v>
          </cell>
          <cell r="F53" t="str">
            <v>本科</v>
          </cell>
          <cell r="G53" t="str">
            <v>土木工程</v>
          </cell>
          <cell r="H53" t="str">
            <v>141124198911120172</v>
          </cell>
          <cell r="I53">
            <v>5</v>
          </cell>
          <cell r="J53">
            <v>18635820656</v>
          </cell>
        </row>
        <row r="54">
          <cell r="B54" t="str">
            <v>朱帅</v>
          </cell>
          <cell r="C54" t="str">
            <v>男</v>
          </cell>
          <cell r="D54" t="str">
            <v>吕梁市建设工程交易中心</v>
          </cell>
          <cell r="E54" t="str">
            <v>土木工程</v>
          </cell>
          <cell r="F54" t="str">
            <v>本科</v>
          </cell>
          <cell r="G54" t="str">
            <v>土木工程</v>
          </cell>
          <cell r="H54" t="str">
            <v>141102198308090011</v>
          </cell>
          <cell r="I54">
            <v>5</v>
          </cell>
          <cell r="J54">
            <v>18603580569</v>
          </cell>
        </row>
        <row r="55">
          <cell r="B55" t="str">
            <v>李新宇</v>
          </cell>
          <cell r="C55" t="str">
            <v>男</v>
          </cell>
          <cell r="D55" t="str">
            <v>吕梁市建设工程交易中心</v>
          </cell>
          <cell r="E55" t="str">
            <v>土木工程</v>
          </cell>
          <cell r="F55" t="str">
            <v>本科</v>
          </cell>
          <cell r="G55" t="str">
            <v>土木工程</v>
          </cell>
          <cell r="H55" t="str">
            <v>142322199405134516</v>
          </cell>
          <cell r="I55">
            <v>3</v>
          </cell>
          <cell r="J55">
            <v>15135892418</v>
          </cell>
        </row>
        <row r="56">
          <cell r="B56" t="str">
            <v>王栋</v>
          </cell>
          <cell r="C56" t="str">
            <v>男</v>
          </cell>
          <cell r="D56" t="str">
            <v>吕梁市建筑质量安全和消防监测中心</v>
          </cell>
          <cell r="E56" t="str">
            <v>建筑工程管理</v>
          </cell>
          <cell r="F56" t="str">
            <v>大学本科</v>
          </cell>
          <cell r="G56" t="str">
            <v>工程造价</v>
          </cell>
          <cell r="H56" t="str">
            <v>141102199503300015</v>
          </cell>
          <cell r="I56">
            <v>3</v>
          </cell>
          <cell r="J56">
            <v>18435182092</v>
          </cell>
        </row>
        <row r="57">
          <cell r="B57" t="str">
            <v>刘阳安</v>
          </cell>
          <cell r="C57" t="str">
            <v>男</v>
          </cell>
          <cell r="D57" t="str">
            <v>吕梁市建筑质量安全和消防监测中心</v>
          </cell>
          <cell r="E57" t="str">
            <v>土木工程</v>
          </cell>
          <cell r="F57" t="str">
            <v>大学本科</v>
          </cell>
          <cell r="G57" t="str">
            <v>土木工程</v>
          </cell>
          <cell r="H57" t="str">
            <v>141102199303180194</v>
          </cell>
          <cell r="I57">
            <v>3</v>
          </cell>
          <cell r="J57">
            <v>18535863666</v>
          </cell>
        </row>
        <row r="58">
          <cell r="B58" t="str">
            <v>王鹏</v>
          </cell>
          <cell r="C58" t="str">
            <v>男</v>
          </cell>
          <cell r="D58" t="str">
            <v>吕梁市公用事业服务中心</v>
          </cell>
          <cell r="E58" t="str">
            <v>土木工程</v>
          </cell>
          <cell r="F58" t="str">
            <v>大学本科</v>
          </cell>
          <cell r="G58" t="str">
            <v>土木工程</v>
          </cell>
          <cell r="H58" t="str">
            <v>141102199410080017</v>
          </cell>
          <cell r="I58">
            <v>3</v>
          </cell>
          <cell r="J58">
            <v>15340663020</v>
          </cell>
        </row>
        <row r="59">
          <cell r="B59" t="str">
            <v>凌嘉</v>
          </cell>
          <cell r="C59" t="str">
            <v>女</v>
          </cell>
          <cell r="D59" t="str">
            <v>吕梁市公用事业服务中心</v>
          </cell>
          <cell r="E59" t="str">
            <v>建筑信息工程</v>
          </cell>
          <cell r="F59" t="str">
            <v>大学本科</v>
          </cell>
          <cell r="G59" t="str">
            <v>电子信息工程</v>
          </cell>
          <cell r="H59" t="str">
            <v>140724199404080088</v>
          </cell>
          <cell r="I59">
            <v>3</v>
          </cell>
          <cell r="J59">
            <v>18435160118</v>
          </cell>
        </row>
        <row r="60">
          <cell r="B60" t="str">
            <v>杨乐</v>
          </cell>
          <cell r="C60" t="str">
            <v>女</v>
          </cell>
          <cell r="D60" t="str">
            <v>吕梁市园林绿化中心</v>
          </cell>
          <cell r="E60" t="str">
            <v>风景园林</v>
          </cell>
          <cell r="F60" t="str">
            <v>本科</v>
          </cell>
          <cell r="G60" t="str">
            <v>园艺</v>
          </cell>
          <cell r="H60" t="str">
            <v>141181199305130102</v>
          </cell>
        </row>
        <row r="60">
          <cell r="J60">
            <v>13835845952</v>
          </cell>
        </row>
        <row r="61">
          <cell r="B61" t="str">
            <v>张争凤</v>
          </cell>
          <cell r="C61" t="str">
            <v>女</v>
          </cell>
          <cell r="D61" t="str">
            <v>吕梁市园林绿化中心</v>
          </cell>
          <cell r="E61" t="str">
            <v>风景园林</v>
          </cell>
          <cell r="F61" t="str">
            <v>本科</v>
          </cell>
          <cell r="G61" t="str">
            <v>园林</v>
          </cell>
          <cell r="H61" t="str">
            <v>141102199404260126</v>
          </cell>
        </row>
        <row r="61">
          <cell r="J61">
            <v>15834394967</v>
          </cell>
        </row>
        <row r="62">
          <cell r="B62" t="str">
            <v>任国勇</v>
          </cell>
          <cell r="C62" t="str">
            <v>男</v>
          </cell>
          <cell r="D62" t="str">
            <v>吕梁市园林绿化中心</v>
          </cell>
          <cell r="E62" t="str">
            <v>风景园林</v>
          </cell>
          <cell r="F62" t="str">
            <v>本科</v>
          </cell>
          <cell r="G62" t="str">
            <v>农学</v>
          </cell>
          <cell r="H62" t="str">
            <v>142332199306102415</v>
          </cell>
        </row>
        <row r="62">
          <cell r="J62">
            <v>18434345198</v>
          </cell>
        </row>
        <row r="63">
          <cell r="B63" t="str">
            <v>李刚</v>
          </cell>
          <cell r="C63" t="str">
            <v>男</v>
          </cell>
          <cell r="D63" t="str">
            <v>吕梁市市政工程服务中心</v>
          </cell>
          <cell r="E63" t="str">
            <v>土木工程</v>
          </cell>
          <cell r="F63" t="str">
            <v>大学本科</v>
          </cell>
          <cell r="G63" t="str">
            <v>土木工程</v>
          </cell>
          <cell r="H63" t="str">
            <v>141124199305030155</v>
          </cell>
          <cell r="I63" t="str">
            <v>9年</v>
          </cell>
          <cell r="J63">
            <v>15135467867</v>
          </cell>
        </row>
        <row r="64">
          <cell r="B64" t="str">
            <v>韩晓宇</v>
          </cell>
          <cell r="C64" t="str">
            <v>男</v>
          </cell>
          <cell r="D64" t="str">
            <v>吕梁市市政工程服务中心</v>
          </cell>
          <cell r="E64" t="str">
            <v>土木工程</v>
          </cell>
          <cell r="F64" t="str">
            <v>大学本科</v>
          </cell>
          <cell r="G64" t="str">
            <v>城市地下空间工程</v>
          </cell>
          <cell r="H64" t="str">
            <v>140603199509030514</v>
          </cell>
          <cell r="I64" t="str">
            <v>3年</v>
          </cell>
          <cell r="J64">
            <v>13546369023</v>
          </cell>
        </row>
        <row r="65">
          <cell r="B65" t="str">
            <v>薛艳飞</v>
          </cell>
          <cell r="C65" t="str">
            <v>男</v>
          </cell>
          <cell r="D65" t="str">
            <v>吕梁市市政设施维护中心</v>
          </cell>
          <cell r="E65" t="str">
            <v>建筑工程施工</v>
          </cell>
          <cell r="F65" t="str">
            <v>大专</v>
          </cell>
          <cell r="G65" t="str">
            <v>建筑工程技术</v>
          </cell>
          <cell r="H65" t="str">
            <v>142302198910150074</v>
          </cell>
          <cell r="I65">
            <v>14</v>
          </cell>
          <cell r="J65">
            <v>17584571999</v>
          </cell>
        </row>
        <row r="66">
          <cell r="B66" t="str">
            <v>白晋勋</v>
          </cell>
          <cell r="C66" t="str">
            <v>男</v>
          </cell>
          <cell r="D66" t="str">
            <v>吕梁市供水公司</v>
          </cell>
          <cell r="E66" t="str">
            <v>建筑学</v>
          </cell>
          <cell r="F66" t="str">
            <v>本科</v>
          </cell>
          <cell r="G66" t="str">
            <v>产品设计</v>
          </cell>
          <cell r="H66" t="str">
            <v>141102199612230079</v>
          </cell>
          <cell r="I66">
            <v>4</v>
          </cell>
          <cell r="J66">
            <v>15035840907</v>
          </cell>
        </row>
        <row r="67">
          <cell r="B67" t="str">
            <v>贺晋阳</v>
          </cell>
          <cell r="C67" t="str">
            <v>男</v>
          </cell>
          <cell r="D67" t="str">
            <v>吕梁市供水公司</v>
          </cell>
          <cell r="E67" t="str">
            <v>土木工程</v>
          </cell>
          <cell r="F67" t="str">
            <v>本科</v>
          </cell>
          <cell r="G67" t="str">
            <v>土木工程</v>
          </cell>
          <cell r="H67" t="str">
            <v>141102199007150038</v>
          </cell>
          <cell r="I67">
            <v>4</v>
          </cell>
          <cell r="J67">
            <v>18235855300</v>
          </cell>
        </row>
        <row r="68">
          <cell r="B68" t="str">
            <v>张昊田</v>
          </cell>
          <cell r="C68" t="str">
            <v>男</v>
          </cell>
          <cell r="D68" t="str">
            <v>吕梁市供水公司</v>
          </cell>
          <cell r="E68" t="str">
            <v>土木工程</v>
          </cell>
          <cell r="F68" t="str">
            <v>大专</v>
          </cell>
          <cell r="G68" t="str">
            <v>计算机技术</v>
          </cell>
          <cell r="H68" t="str">
            <v>142302199509061010</v>
          </cell>
          <cell r="I68">
            <v>3</v>
          </cell>
          <cell r="J68">
            <v>15834382333</v>
          </cell>
        </row>
        <row r="69">
          <cell r="B69" t="str">
            <v>韩明明</v>
          </cell>
          <cell r="C69" t="str">
            <v>男</v>
          </cell>
          <cell r="D69" t="str">
            <v>吕梁市供水公司</v>
          </cell>
          <cell r="E69" t="str">
            <v>建筑电气工程</v>
          </cell>
          <cell r="F69" t="str">
            <v>大专</v>
          </cell>
          <cell r="G69" t="str">
            <v>机电一体化</v>
          </cell>
          <cell r="H69" t="str">
            <v>14233019850912801X</v>
          </cell>
          <cell r="I69">
            <v>12</v>
          </cell>
          <cell r="J69">
            <v>13393588609</v>
          </cell>
        </row>
        <row r="70">
          <cell r="B70" t="str">
            <v>王强</v>
          </cell>
          <cell r="C70" t="str">
            <v>男</v>
          </cell>
          <cell r="D70" t="str">
            <v>吕梁市供水公司</v>
          </cell>
          <cell r="E70" t="str">
            <v>建筑电气工程</v>
          </cell>
          <cell r="F70" t="str">
            <v>大专</v>
          </cell>
          <cell r="G70" t="str">
            <v>机电一体化</v>
          </cell>
          <cell r="H70" t="str">
            <v>142302198910213717</v>
          </cell>
          <cell r="I70">
            <v>10</v>
          </cell>
          <cell r="J70">
            <v>13734157557</v>
          </cell>
        </row>
        <row r="71">
          <cell r="B71" t="str">
            <v>李长江</v>
          </cell>
          <cell r="C71" t="str">
            <v>男</v>
          </cell>
          <cell r="D71" t="str">
            <v>吕梁市供水公司</v>
          </cell>
          <cell r="E71" t="str">
            <v>建筑电气工程</v>
          </cell>
          <cell r="F71" t="str">
            <v>中专</v>
          </cell>
          <cell r="G71" t="str">
            <v>机电一体化技术</v>
          </cell>
          <cell r="H71" t="str">
            <v>142326199106181211</v>
          </cell>
          <cell r="I71">
            <v>7</v>
          </cell>
          <cell r="J71">
            <v>17735884005</v>
          </cell>
        </row>
        <row r="72">
          <cell r="B72" t="str">
            <v>崔杰</v>
          </cell>
          <cell r="C72" t="str">
            <v>男</v>
          </cell>
          <cell r="D72" t="str">
            <v>吕梁市供水公司</v>
          </cell>
          <cell r="E72" t="str">
            <v>建筑电气工程</v>
          </cell>
          <cell r="F72" t="str">
            <v>大专</v>
          </cell>
          <cell r="G72" t="str">
            <v>电气自动化</v>
          </cell>
          <cell r="H72" t="str">
            <v>141102198805090098</v>
          </cell>
          <cell r="I72">
            <v>9</v>
          </cell>
          <cell r="J72">
            <v>17735884005</v>
          </cell>
        </row>
        <row r="73">
          <cell r="B73" t="str">
            <v>李磊</v>
          </cell>
          <cell r="C73" t="str">
            <v>男</v>
          </cell>
          <cell r="D73" t="str">
            <v>吕梁市供水公司</v>
          </cell>
          <cell r="E73" t="str">
            <v>建筑经济</v>
          </cell>
          <cell r="F73" t="str">
            <v>大专</v>
          </cell>
          <cell r="G73" t="str">
            <v>工程造价</v>
          </cell>
          <cell r="H73" t="str">
            <v>141102199801240030</v>
          </cell>
          <cell r="I73">
            <v>3</v>
          </cell>
          <cell r="J73">
            <v>17835639212</v>
          </cell>
        </row>
        <row r="74">
          <cell r="B74" t="str">
            <v>王永军</v>
          </cell>
          <cell r="C74" t="str">
            <v>男</v>
          </cell>
          <cell r="D74" t="str">
            <v>吕梁市供热集团有限责任公司</v>
          </cell>
          <cell r="E74" t="str">
            <v>建筑电气工程</v>
          </cell>
          <cell r="F74" t="str">
            <v>大专</v>
          </cell>
          <cell r="G74" t="str">
            <v>电气自动化技术</v>
          </cell>
          <cell r="H74" t="str">
            <v>142332198909123659</v>
          </cell>
          <cell r="I74">
            <v>14</v>
          </cell>
          <cell r="J74">
            <v>15835888079</v>
          </cell>
        </row>
        <row r="75">
          <cell r="B75" t="str">
            <v>郑卫东</v>
          </cell>
          <cell r="C75" t="str">
            <v>男</v>
          </cell>
          <cell r="D75" t="str">
            <v>吕梁市供热集团有限责任公司</v>
          </cell>
          <cell r="E75" t="str">
            <v>供热通风与空调工程</v>
          </cell>
          <cell r="F75" t="str">
            <v>中专</v>
          </cell>
          <cell r="G75" t="str">
            <v>计算机应用</v>
          </cell>
          <cell r="H75" t="str">
            <v>142327199010224017</v>
          </cell>
          <cell r="I75">
            <v>14</v>
          </cell>
          <cell r="J75">
            <v>13934351139</v>
          </cell>
        </row>
        <row r="76">
          <cell r="B76" t="str">
            <v>陈亮</v>
          </cell>
          <cell r="C76" t="str">
            <v>男</v>
          </cell>
          <cell r="D76" t="str">
            <v>吕梁市供热集团有限责任公司</v>
          </cell>
          <cell r="E76" t="str">
            <v>建筑电气工程</v>
          </cell>
          <cell r="F76" t="str">
            <v>本科</v>
          </cell>
          <cell r="G76" t="str">
            <v>电气工程及其自动化</v>
          </cell>
          <cell r="H76" t="str">
            <v>14230219851019051X</v>
          </cell>
          <cell r="I76">
            <v>14</v>
          </cell>
          <cell r="J76">
            <v>15935081281</v>
          </cell>
        </row>
        <row r="77">
          <cell r="B77" t="str">
            <v>李宏</v>
          </cell>
          <cell r="C77" t="str">
            <v>女</v>
          </cell>
          <cell r="D77" t="str">
            <v>吕梁市供热集团西南供热有限责任公司</v>
          </cell>
          <cell r="E77" t="str">
            <v>建筑工程</v>
          </cell>
          <cell r="F77" t="str">
            <v>本科</v>
          </cell>
          <cell r="G77" t="str">
            <v>土木工程</v>
          </cell>
          <cell r="H77" t="str">
            <v>142326198909231820</v>
          </cell>
          <cell r="I77" t="str">
            <v>二年</v>
          </cell>
          <cell r="J77">
            <v>15535864444</v>
          </cell>
        </row>
        <row r="78">
          <cell r="B78" t="str">
            <v>白梅</v>
          </cell>
          <cell r="C78" t="str">
            <v>女</v>
          </cell>
          <cell r="D78" t="str">
            <v>吕梁市供热集团西南供热有限责任公司</v>
          </cell>
          <cell r="E78" t="str">
            <v>建筑工程</v>
          </cell>
          <cell r="F78" t="str">
            <v>本科</v>
          </cell>
          <cell r="G78" t="str">
            <v>土木工程</v>
          </cell>
          <cell r="H78" t="str">
            <v>142326198706077720</v>
          </cell>
          <cell r="I78" t="str">
            <v>二年</v>
          </cell>
          <cell r="J78">
            <v>15234388088</v>
          </cell>
        </row>
        <row r="79">
          <cell r="B79" t="str">
            <v>王跃跃</v>
          </cell>
          <cell r="C79" t="str">
            <v>男</v>
          </cell>
          <cell r="D79" t="str">
            <v>吕梁市供热集团城北供热有限责任公司</v>
          </cell>
          <cell r="E79" t="str">
            <v>土木工程</v>
          </cell>
          <cell r="F79" t="str">
            <v>本科</v>
          </cell>
          <cell r="G79" t="str">
            <v>工程造价</v>
          </cell>
          <cell r="H79" t="str">
            <v>142302198610020016</v>
          </cell>
          <cell r="I79" t="str">
            <v>13年</v>
          </cell>
          <cell r="J79">
            <v>15834240206</v>
          </cell>
        </row>
        <row r="80">
          <cell r="B80" t="str">
            <v>刘永建</v>
          </cell>
          <cell r="C80" t="str">
            <v>男</v>
          </cell>
          <cell r="D80" t="str">
            <v>吕梁市供热集团城北供热有限责任公司</v>
          </cell>
          <cell r="E80" t="str">
            <v>土木工程</v>
          </cell>
          <cell r="F80" t="str">
            <v>本科</v>
          </cell>
          <cell r="G80" t="str">
            <v>土木工程</v>
          </cell>
          <cell r="H80" t="str">
            <v>142332199006202430</v>
          </cell>
          <cell r="I80" t="str">
            <v>13年</v>
          </cell>
          <cell r="J80">
            <v>13720937008</v>
          </cell>
        </row>
        <row r="81">
          <cell r="B81" t="str">
            <v>关丽伟</v>
          </cell>
          <cell r="C81" t="str">
            <v>男</v>
          </cell>
          <cell r="D81" t="str">
            <v>吕梁市供热集团城北供热有限责任公司</v>
          </cell>
          <cell r="E81" t="str">
            <v>供热通风与空调工程</v>
          </cell>
          <cell r="F81" t="str">
            <v>中专</v>
          </cell>
          <cell r="G81" t="str">
            <v>工民建</v>
          </cell>
          <cell r="H81" t="str">
            <v>140429198705153210</v>
          </cell>
          <cell r="I81" t="str">
            <v>13年</v>
          </cell>
          <cell r="J81">
            <v>18035824092</v>
          </cell>
        </row>
        <row r="82">
          <cell r="B82" t="str">
            <v>刘强</v>
          </cell>
          <cell r="C82" t="str">
            <v>男</v>
          </cell>
          <cell r="D82" t="str">
            <v>吕梁市市政工程公司</v>
          </cell>
          <cell r="E82" t="str">
            <v>建筑工程施工</v>
          </cell>
          <cell r="F82" t="str">
            <v>大专</v>
          </cell>
          <cell r="G82" t="str">
            <v>土木工程</v>
          </cell>
          <cell r="H82" t="str">
            <v>14230219891215241X</v>
          </cell>
          <cell r="I82">
            <v>13</v>
          </cell>
          <cell r="J82">
            <v>17584571999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8"/>
  <sheetViews>
    <sheetView tabSelected="1" workbookViewId="0">
      <selection activeCell="D1" sqref="D$1:D$1048576"/>
    </sheetView>
  </sheetViews>
  <sheetFormatPr defaultColWidth="9" defaultRowHeight="14.25" outlineLevelCol="6"/>
  <cols>
    <col min="1" max="1" width="5.5" customWidth="1"/>
    <col min="2" max="2" width="9.125" customWidth="1"/>
    <col min="3" max="3" width="6.375" customWidth="1"/>
    <col min="4" max="4" width="33.375" customWidth="1"/>
    <col min="5" max="5" width="20.375" customWidth="1"/>
    <col min="6" max="6" width="17.375" customWidth="1"/>
    <col min="7" max="7" width="11.225" customWidth="1"/>
  </cols>
  <sheetData>
    <row r="1" ht="24" customHeight="1" spans="1:1">
      <c r="A1" s="3" t="s">
        <v>0</v>
      </c>
    </row>
    <row r="2" s="1" customFormat="1" ht="65" customHeight="1" spans="1:7">
      <c r="A2" s="4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2" customFormat="1" ht="30" customHeight="1" spans="1:7">
      <c r="A4" s="8">
        <v>1</v>
      </c>
      <c r="B4" s="9" t="s">
        <v>9</v>
      </c>
      <c r="C4" s="9" t="s">
        <v>10</v>
      </c>
      <c r="D4" s="9" t="str">
        <f>VLOOKUP(B4,[1]Sheet1!$B$4:$J$82,3,FALSE)</f>
        <v>吕梁市城乡规划设计院</v>
      </c>
      <c r="E4" s="9" t="str">
        <f>VLOOKUP(B4,[1]Sheet1!$B$4:$J$82,4,FALSE)</f>
        <v>建筑电气工程</v>
      </c>
      <c r="F4" s="10" t="s">
        <v>11</v>
      </c>
      <c r="G4" s="11"/>
    </row>
    <row r="5" s="2" customFormat="1" ht="30" customHeight="1" spans="1:7">
      <c r="A5" s="8">
        <v>2</v>
      </c>
      <c r="B5" s="9" t="s">
        <v>12</v>
      </c>
      <c r="C5" s="9" t="s">
        <v>13</v>
      </c>
      <c r="D5" s="9" t="str">
        <f>VLOOKUP(B5,[1]Sheet1!$B$4:$J$82,3,FALSE)</f>
        <v>吕梁市城乡规划设计院</v>
      </c>
      <c r="E5" s="9" t="str">
        <f>VLOOKUP(B5,[1]Sheet1!$B$4:$J$82,4,FALSE)</f>
        <v>城市道路与交通工程</v>
      </c>
      <c r="F5" s="10" t="s">
        <v>11</v>
      </c>
      <c r="G5" s="11"/>
    </row>
    <row r="6" s="2" customFormat="1" ht="30" customHeight="1" spans="1:7">
      <c r="A6" s="8">
        <v>3</v>
      </c>
      <c r="B6" s="9" t="s">
        <v>14</v>
      </c>
      <c r="C6" s="9" t="s">
        <v>13</v>
      </c>
      <c r="D6" s="9" t="str">
        <f>VLOOKUP(B6,[1]Sheet1!$B$4:$J$82,3,FALSE)</f>
        <v>吕梁市城乡规划设计院</v>
      </c>
      <c r="E6" s="9" t="str">
        <f>VLOOKUP(B6,[1]Sheet1!$B$4:$J$82,4,FALSE)</f>
        <v>城市道路与交通工程</v>
      </c>
      <c r="F6" s="10" t="s">
        <v>11</v>
      </c>
      <c r="G6" s="11"/>
    </row>
    <row r="7" s="2" customFormat="1" ht="30" customHeight="1" spans="1:7">
      <c r="A7" s="8">
        <v>4</v>
      </c>
      <c r="B7" s="9" t="s">
        <v>15</v>
      </c>
      <c r="C7" s="9" t="s">
        <v>13</v>
      </c>
      <c r="D7" s="9" t="str">
        <f>VLOOKUP(B7,[1]Sheet1!$B$4:$J$82,3,FALSE)</f>
        <v>吕梁市城乡规划设计院</v>
      </c>
      <c r="E7" s="9" t="str">
        <f>VLOOKUP(B7,[1]Sheet1!$B$4:$J$82,4,FALSE)</f>
        <v>城乡规划</v>
      </c>
      <c r="F7" s="10" t="s">
        <v>11</v>
      </c>
      <c r="G7" s="11"/>
    </row>
    <row r="8" s="2" customFormat="1" ht="30" customHeight="1" spans="1:7">
      <c r="A8" s="8">
        <v>5</v>
      </c>
      <c r="B8" s="9" t="s">
        <v>16</v>
      </c>
      <c r="C8" s="9" t="s">
        <v>10</v>
      </c>
      <c r="D8" s="9" t="str">
        <f>VLOOKUP(B8,[1]Sheet1!$B$4:$J$82,3,FALSE)</f>
        <v>吕梁市城乡规划设计院</v>
      </c>
      <c r="E8" s="9" t="str">
        <f>VLOOKUP(B8,[1]Sheet1!$B$4:$J$82,4,FALSE)</f>
        <v>城乡规划</v>
      </c>
      <c r="F8" s="10" t="s">
        <v>11</v>
      </c>
      <c r="G8" s="11"/>
    </row>
    <row r="9" s="2" customFormat="1" ht="30" customHeight="1" spans="1:7">
      <c r="A9" s="8">
        <v>6</v>
      </c>
      <c r="B9" s="9" t="s">
        <v>17</v>
      </c>
      <c r="C9" s="9" t="s">
        <v>10</v>
      </c>
      <c r="D9" s="9" t="str">
        <f>VLOOKUP(B9,[1]Sheet1!$B$4:$J$82,3,FALSE)</f>
        <v>吕梁市城乡规划设计院</v>
      </c>
      <c r="E9" s="9" t="str">
        <f>VLOOKUP(B9,[1]Sheet1!$B$4:$J$82,4,FALSE)</f>
        <v>城乡规划</v>
      </c>
      <c r="F9" s="10" t="s">
        <v>11</v>
      </c>
      <c r="G9" s="11"/>
    </row>
    <row r="10" s="2" customFormat="1" ht="30" customHeight="1" spans="1:7">
      <c r="A10" s="8">
        <v>7</v>
      </c>
      <c r="B10" s="9" t="s">
        <v>18</v>
      </c>
      <c r="C10" s="9" t="s">
        <v>10</v>
      </c>
      <c r="D10" s="9" t="str">
        <f>VLOOKUP(B10,[1]Sheet1!$B$4:$J$82,3,FALSE)</f>
        <v>吕梁市城乡规划设计院</v>
      </c>
      <c r="E10" s="9" t="str">
        <f>VLOOKUP(B10,[1]Sheet1!$B$4:$J$82,4,FALSE)</f>
        <v>城乡规划</v>
      </c>
      <c r="F10" s="10" t="s">
        <v>11</v>
      </c>
      <c r="G10" s="11"/>
    </row>
    <row r="11" s="2" customFormat="1" ht="30" customHeight="1" spans="1:7">
      <c r="A11" s="8">
        <v>8</v>
      </c>
      <c r="B11" s="9" t="s">
        <v>19</v>
      </c>
      <c r="C11" s="9" t="s">
        <v>10</v>
      </c>
      <c r="D11" s="9" t="str">
        <f>VLOOKUP(B11,[1]Sheet1!$B$4:$J$82,3,FALSE)</f>
        <v>吕梁市城乡规划设计院</v>
      </c>
      <c r="E11" s="9" t="str">
        <f>VLOOKUP(B11,[1]Sheet1!$B$4:$J$82,4,FALSE)</f>
        <v>城乡规划</v>
      </c>
      <c r="F11" s="10" t="s">
        <v>11</v>
      </c>
      <c r="G11" s="11"/>
    </row>
    <row r="12" s="2" customFormat="1" ht="30" customHeight="1" spans="1:7">
      <c r="A12" s="8">
        <v>9</v>
      </c>
      <c r="B12" s="9" t="s">
        <v>20</v>
      </c>
      <c r="C12" s="9" t="s">
        <v>13</v>
      </c>
      <c r="D12" s="9" t="str">
        <f>VLOOKUP(B12,[1]Sheet1!$B$4:$J$82,3,FALSE)</f>
        <v>吕梁市城乡规划设计院</v>
      </c>
      <c r="E12" s="9" t="str">
        <f>VLOOKUP(B12,[1]Sheet1!$B$4:$J$82,4,FALSE)</f>
        <v>城乡规划</v>
      </c>
      <c r="F12" s="10" t="s">
        <v>11</v>
      </c>
      <c r="G12" s="11"/>
    </row>
    <row r="13" s="2" customFormat="1" ht="30" customHeight="1" spans="1:7">
      <c r="A13" s="8">
        <v>10</v>
      </c>
      <c r="B13" s="9" t="s">
        <v>21</v>
      </c>
      <c r="C13" s="9" t="s">
        <v>13</v>
      </c>
      <c r="D13" s="9" t="str">
        <f>VLOOKUP(B13,[1]Sheet1!$B$4:$J$82,3,FALSE)</f>
        <v>吕梁市规划和自然资源综合行政执法队</v>
      </c>
      <c r="E13" s="9" t="str">
        <f>VLOOKUP(B13,[1]Sheet1!$B$4:$J$82,4,FALSE)</f>
        <v>建筑工程</v>
      </c>
      <c r="F13" s="10" t="s">
        <v>11</v>
      </c>
      <c r="G13" s="11"/>
    </row>
    <row r="14" s="2" customFormat="1" ht="30" customHeight="1" spans="1:7">
      <c r="A14" s="8">
        <v>11</v>
      </c>
      <c r="B14" s="9" t="s">
        <v>22</v>
      </c>
      <c r="C14" s="9" t="s">
        <v>10</v>
      </c>
      <c r="D14" s="9" t="str">
        <f>VLOOKUP(B14,[1]Sheet1!$B$4:$J$82,3,FALSE)</f>
        <v>吕梁市建筑勘察设计院</v>
      </c>
      <c r="E14" s="9" t="str">
        <f>VLOOKUP(B14,[1]Sheet1!$B$4:$J$82,4,FALSE)</f>
        <v>建筑学</v>
      </c>
      <c r="F14" s="10" t="s">
        <v>11</v>
      </c>
      <c r="G14" s="11"/>
    </row>
    <row r="15" s="2" customFormat="1" ht="30" customHeight="1" spans="1:7">
      <c r="A15" s="8">
        <v>12</v>
      </c>
      <c r="B15" s="9" t="s">
        <v>23</v>
      </c>
      <c r="C15" s="9" t="s">
        <v>10</v>
      </c>
      <c r="D15" s="9" t="str">
        <f>VLOOKUP(B15,[1]Sheet1!$B$4:$J$82,3,FALSE)</f>
        <v>吕梁市建筑勘察设计院</v>
      </c>
      <c r="E15" s="9" t="str">
        <f>VLOOKUP(B15,[1]Sheet1!$B$4:$J$82,4,FALSE)</f>
        <v>供热通风与空调工程</v>
      </c>
      <c r="F15" s="10" t="s">
        <v>11</v>
      </c>
      <c r="G15" s="11"/>
    </row>
    <row r="16" s="2" customFormat="1" ht="30" customHeight="1" spans="1:7">
      <c r="A16" s="8">
        <v>13</v>
      </c>
      <c r="B16" s="9" t="s">
        <v>24</v>
      </c>
      <c r="C16" s="9" t="s">
        <v>10</v>
      </c>
      <c r="D16" s="9" t="str">
        <f>VLOOKUP(B16,[1]Sheet1!$B$4:$J$82,3,FALSE)</f>
        <v>吕梁市建筑勘察设计院</v>
      </c>
      <c r="E16" s="9" t="str">
        <f>VLOOKUP(B16,[1]Sheet1!$B$4:$J$82,4,FALSE)</f>
        <v>建筑装饰工程</v>
      </c>
      <c r="F16" s="10" t="s">
        <v>11</v>
      </c>
      <c r="G16" s="11"/>
    </row>
    <row r="17" s="2" customFormat="1" ht="30" customHeight="1" spans="1:7">
      <c r="A17" s="8">
        <v>14</v>
      </c>
      <c r="B17" s="9" t="s">
        <v>25</v>
      </c>
      <c r="C17" s="9" t="s">
        <v>10</v>
      </c>
      <c r="D17" s="9" t="str">
        <f>VLOOKUP(B17,[1]Sheet1!$B$4:$J$82,3,FALSE)</f>
        <v>吕梁市建筑勘察设计院</v>
      </c>
      <c r="E17" s="9" t="str">
        <f>VLOOKUP(B17,[1]Sheet1!$B$4:$J$82,4,FALSE)</f>
        <v>风景园林</v>
      </c>
      <c r="F17" s="10" t="s">
        <v>11</v>
      </c>
      <c r="G17" s="11"/>
    </row>
    <row r="18" s="2" customFormat="1" ht="30" customHeight="1" spans="1:7">
      <c r="A18" s="8">
        <v>15</v>
      </c>
      <c r="B18" s="9" t="s">
        <v>26</v>
      </c>
      <c r="C18" s="9" t="s">
        <v>13</v>
      </c>
      <c r="D18" s="9" t="str">
        <f>VLOOKUP(B18,[1]Sheet1!$B$4:$J$82,3,FALSE)</f>
        <v>吕梁市建筑勘察设计院</v>
      </c>
      <c r="E18" s="9" t="str">
        <f>VLOOKUP(B18,[1]Sheet1!$B$4:$J$82,4,FALSE)</f>
        <v>建筑学</v>
      </c>
      <c r="F18" s="10" t="s">
        <v>11</v>
      </c>
      <c r="G18" s="11"/>
    </row>
    <row r="19" s="2" customFormat="1" ht="30" customHeight="1" spans="1:7">
      <c r="A19" s="8">
        <v>16</v>
      </c>
      <c r="B19" s="9" t="s">
        <v>27</v>
      </c>
      <c r="C19" s="9" t="s">
        <v>13</v>
      </c>
      <c r="D19" s="9" t="str">
        <f>VLOOKUP(B19,[1]Sheet1!$B$4:$J$82,3,FALSE)</f>
        <v>吕梁市建筑勘察设计院</v>
      </c>
      <c r="E19" s="9" t="str">
        <f>VLOOKUP(B19,[1]Sheet1!$B$4:$J$82,4,FALSE)</f>
        <v>建筑学</v>
      </c>
      <c r="F19" s="10" t="s">
        <v>11</v>
      </c>
      <c r="G19" s="11"/>
    </row>
    <row r="20" s="2" customFormat="1" ht="30" customHeight="1" spans="1:7">
      <c r="A20" s="8">
        <v>17</v>
      </c>
      <c r="B20" s="9" t="s">
        <v>28</v>
      </c>
      <c r="C20" s="9" t="s">
        <v>13</v>
      </c>
      <c r="D20" s="9" t="str">
        <f>VLOOKUP(B20,[1]Sheet1!$B$4:$J$82,3,FALSE)</f>
        <v>吕梁市建筑勘察设计院</v>
      </c>
      <c r="E20" s="9" t="str">
        <f>VLOOKUP(B20,[1]Sheet1!$B$4:$J$82,4,FALSE)</f>
        <v>土木工程</v>
      </c>
      <c r="F20" s="10" t="s">
        <v>11</v>
      </c>
      <c r="G20" s="11"/>
    </row>
    <row r="21" s="2" customFormat="1" ht="30" customHeight="1" spans="1:7">
      <c r="A21" s="8">
        <v>18</v>
      </c>
      <c r="B21" s="9" t="s">
        <v>29</v>
      </c>
      <c r="C21" s="9" t="s">
        <v>13</v>
      </c>
      <c r="D21" s="9" t="str">
        <f>VLOOKUP(B21,[1]Sheet1!$B$4:$J$82,3,FALSE)</f>
        <v>吕梁市建筑勘察设计院</v>
      </c>
      <c r="E21" s="9" t="str">
        <f>VLOOKUP(B21,[1]Sheet1!$B$4:$J$82,4,FALSE)</f>
        <v>岩土工程与测量</v>
      </c>
      <c r="F21" s="10" t="s">
        <v>11</v>
      </c>
      <c r="G21" s="11"/>
    </row>
    <row r="22" s="2" customFormat="1" ht="30" customHeight="1" spans="1:7">
      <c r="A22" s="8">
        <v>19</v>
      </c>
      <c r="B22" s="9" t="s">
        <v>30</v>
      </c>
      <c r="C22" s="9" t="s">
        <v>10</v>
      </c>
      <c r="D22" s="9" t="str">
        <f>VLOOKUP(B22,[1]Sheet1!$B$4:$J$82,3,FALSE)</f>
        <v>吕梁市建筑勘察设计院</v>
      </c>
      <c r="E22" s="9" t="str">
        <f>VLOOKUP(B22,[1]Sheet1!$B$4:$J$82,4,FALSE)</f>
        <v>建筑学</v>
      </c>
      <c r="F22" s="10" t="s">
        <v>11</v>
      </c>
      <c r="G22" s="11"/>
    </row>
    <row r="23" s="2" customFormat="1" ht="30" customHeight="1" spans="1:7">
      <c r="A23" s="8">
        <v>20</v>
      </c>
      <c r="B23" s="9" t="s">
        <v>31</v>
      </c>
      <c r="C23" s="9" t="s">
        <v>10</v>
      </c>
      <c r="D23" s="9" t="str">
        <f>VLOOKUP(B23,[1]Sheet1!$B$4:$J$82,3,FALSE)</f>
        <v>吕梁市建筑勘察设计院</v>
      </c>
      <c r="E23" s="9" t="str">
        <f>VLOOKUP(B23,[1]Sheet1!$B$4:$J$82,4,FALSE)</f>
        <v>建筑学</v>
      </c>
      <c r="F23" s="10" t="s">
        <v>11</v>
      </c>
      <c r="G23" s="11"/>
    </row>
    <row r="24" s="2" customFormat="1" ht="30" customHeight="1" spans="1:7">
      <c r="A24" s="8">
        <v>21</v>
      </c>
      <c r="B24" s="9" t="s">
        <v>32</v>
      </c>
      <c r="C24" s="9" t="s">
        <v>13</v>
      </c>
      <c r="D24" s="9" t="str">
        <f>VLOOKUP(B24,[1]Sheet1!$B$4:$J$82,3,FALSE)</f>
        <v>吕梁市建筑勘察设计院</v>
      </c>
      <c r="E24" s="9" t="str">
        <f>VLOOKUP(B24,[1]Sheet1!$B$4:$J$82,4,FALSE)</f>
        <v>给水排水工程</v>
      </c>
      <c r="F24" s="10" t="s">
        <v>11</v>
      </c>
      <c r="G24" s="11"/>
    </row>
    <row r="25" s="2" customFormat="1" ht="30" customHeight="1" spans="1:7">
      <c r="A25" s="8">
        <v>22</v>
      </c>
      <c r="B25" s="9" t="s">
        <v>33</v>
      </c>
      <c r="C25" s="9" t="s">
        <v>13</v>
      </c>
      <c r="D25" s="9" t="str">
        <f>VLOOKUP(B25,[1]Sheet1!$B$4:$J$82,3,FALSE)</f>
        <v>山西离柳焦煤集团有限公司</v>
      </c>
      <c r="E25" s="9" t="s">
        <v>34</v>
      </c>
      <c r="F25" s="10" t="s">
        <v>11</v>
      </c>
      <c r="G25" s="11"/>
    </row>
    <row r="26" s="2" customFormat="1" ht="30" customHeight="1" spans="1:7">
      <c r="A26" s="8">
        <v>23</v>
      </c>
      <c r="B26" s="9" t="s">
        <v>35</v>
      </c>
      <c r="C26" s="9" t="s">
        <v>13</v>
      </c>
      <c r="D26" s="9" t="str">
        <f>VLOOKUP(B26,[1]Sheet1!$B$4:$J$82,3,FALSE)</f>
        <v>山西离柳焦煤集团有限公司</v>
      </c>
      <c r="E26" s="9" t="s">
        <v>34</v>
      </c>
      <c r="F26" s="10" t="s">
        <v>11</v>
      </c>
      <c r="G26" s="11"/>
    </row>
    <row r="27" s="2" customFormat="1" ht="30" customHeight="1" spans="1:7">
      <c r="A27" s="8">
        <v>24</v>
      </c>
      <c r="B27" s="9" t="s">
        <v>36</v>
      </c>
      <c r="C27" s="9" t="s">
        <v>10</v>
      </c>
      <c r="D27" s="9" t="str">
        <f>VLOOKUP(B27,[1]Sheet1!$B$4:$J$82,3,FALSE)</f>
        <v>山西离柳焦煤集团有限公司</v>
      </c>
      <c r="E27" s="9" t="s">
        <v>34</v>
      </c>
      <c r="F27" s="10" t="s">
        <v>11</v>
      </c>
      <c r="G27" s="11"/>
    </row>
    <row r="28" s="2" customFormat="1" ht="30" customHeight="1" spans="1:7">
      <c r="A28" s="8">
        <v>25</v>
      </c>
      <c r="B28" s="9" t="s">
        <v>37</v>
      </c>
      <c r="C28" s="9" t="s">
        <v>13</v>
      </c>
      <c r="D28" s="9" t="str">
        <f>VLOOKUP(B28,[1]Sheet1!$B$4:$J$82,3,FALSE)</f>
        <v>山西离柳焦煤集团
柳林有限公司</v>
      </c>
      <c r="E28" s="9" t="s">
        <v>34</v>
      </c>
      <c r="F28" s="10" t="s">
        <v>11</v>
      </c>
      <c r="G28" s="10" t="s">
        <v>38</v>
      </c>
    </row>
    <row r="29" s="2" customFormat="1" ht="30" customHeight="1" spans="1:7">
      <c r="A29" s="8">
        <v>26</v>
      </c>
      <c r="B29" s="9" t="s">
        <v>39</v>
      </c>
      <c r="C29" s="9" t="s">
        <v>13</v>
      </c>
      <c r="D29" s="9" t="str">
        <f>VLOOKUP(B29,[1]Sheet1!$B$4:$J$82,3,FALSE)</f>
        <v>山西离柳焦煤集团
柳林有限公司</v>
      </c>
      <c r="E29" s="9" t="s">
        <v>34</v>
      </c>
      <c r="F29" s="10" t="s">
        <v>11</v>
      </c>
      <c r="G29" s="10" t="s">
        <v>38</v>
      </c>
    </row>
    <row r="30" s="2" customFormat="1" ht="30" customHeight="1" spans="1:7">
      <c r="A30" s="8">
        <v>27</v>
      </c>
      <c r="B30" s="9" t="s">
        <v>40</v>
      </c>
      <c r="C30" s="9" t="s">
        <v>13</v>
      </c>
      <c r="D30" s="9" t="str">
        <f>VLOOKUP(B30,[1]Sheet1!$B$4:$J$82,3,FALSE)</f>
        <v>山西离柳焦煤集团
柳林有限公司</v>
      </c>
      <c r="E30" s="9" t="s">
        <v>34</v>
      </c>
      <c r="F30" s="10" t="s">
        <v>11</v>
      </c>
      <c r="G30" s="10" t="s">
        <v>38</v>
      </c>
    </row>
    <row r="31" s="2" customFormat="1" ht="30" customHeight="1" spans="1:7">
      <c r="A31" s="8">
        <v>28</v>
      </c>
      <c r="B31" s="9" t="s">
        <v>41</v>
      </c>
      <c r="C31" s="9" t="s">
        <v>13</v>
      </c>
      <c r="D31" s="9" t="str">
        <f>VLOOKUP(B31,[1]Sheet1!$B$4:$J$82,3,FALSE)</f>
        <v>山西离柳焦煤集团
柳林有限公司</v>
      </c>
      <c r="E31" s="9" t="s">
        <v>34</v>
      </c>
      <c r="F31" s="10" t="s">
        <v>11</v>
      </c>
      <c r="G31" s="10" t="s">
        <v>38</v>
      </c>
    </row>
    <row r="32" s="2" customFormat="1" ht="30" customHeight="1" spans="1:7">
      <c r="A32" s="8">
        <v>29</v>
      </c>
      <c r="B32" s="9" t="s">
        <v>42</v>
      </c>
      <c r="C32" s="9" t="s">
        <v>13</v>
      </c>
      <c r="D32" s="9" t="str">
        <f>VLOOKUP(B32,[1]Sheet1!$B$4:$J$82,3,FALSE)</f>
        <v>山西离柳焦煤集团
柳林有限公司</v>
      </c>
      <c r="E32" s="9" t="s">
        <v>34</v>
      </c>
      <c r="F32" s="10" t="s">
        <v>11</v>
      </c>
      <c r="G32" s="10" t="s">
        <v>38</v>
      </c>
    </row>
    <row r="33" s="2" customFormat="1" ht="30" customHeight="1" spans="1:7">
      <c r="A33" s="8">
        <v>30</v>
      </c>
      <c r="B33" s="9" t="s">
        <v>43</v>
      </c>
      <c r="C33" s="9" t="s">
        <v>13</v>
      </c>
      <c r="D33" s="9" t="str">
        <f>VLOOKUP(B33,[1]Sheet1!$B$4:$J$82,3,FALSE)</f>
        <v>山西离柳焦煤集团
柳林有限公司</v>
      </c>
      <c r="E33" s="9" t="s">
        <v>34</v>
      </c>
      <c r="F33" s="10" t="s">
        <v>11</v>
      </c>
      <c r="G33" s="10" t="s">
        <v>38</v>
      </c>
    </row>
    <row r="34" s="2" customFormat="1" ht="30" customHeight="1" spans="1:7">
      <c r="A34" s="8">
        <v>31</v>
      </c>
      <c r="B34" s="9" t="s">
        <v>44</v>
      </c>
      <c r="C34" s="9" t="s">
        <v>13</v>
      </c>
      <c r="D34" s="9" t="str">
        <f>VLOOKUP(B34,[1]Sheet1!$B$4:$J$82,3,FALSE)</f>
        <v>山西离柳焦煤集团
柳林有限公司</v>
      </c>
      <c r="E34" s="9" t="s">
        <v>34</v>
      </c>
      <c r="F34" s="10" t="s">
        <v>11</v>
      </c>
      <c r="G34" s="10" t="s">
        <v>38</v>
      </c>
    </row>
    <row r="35" s="2" customFormat="1" ht="30" customHeight="1" spans="1:7">
      <c r="A35" s="8">
        <v>32</v>
      </c>
      <c r="B35" s="9" t="s">
        <v>45</v>
      </c>
      <c r="C35" s="9" t="s">
        <v>13</v>
      </c>
      <c r="D35" s="9" t="str">
        <f>VLOOKUP(B35,[1]Sheet1!$B$4:$J$82,3,FALSE)</f>
        <v>山西离柳焦煤集团
柳林有限公司</v>
      </c>
      <c r="E35" s="9" t="s">
        <v>34</v>
      </c>
      <c r="F35" s="10" t="s">
        <v>11</v>
      </c>
      <c r="G35" s="10" t="s">
        <v>38</v>
      </c>
    </row>
    <row r="36" s="2" customFormat="1" ht="30" customHeight="1" spans="1:7">
      <c r="A36" s="8">
        <v>33</v>
      </c>
      <c r="B36" s="9" t="s">
        <v>46</v>
      </c>
      <c r="C36" s="9" t="s">
        <v>13</v>
      </c>
      <c r="D36" s="9" t="str">
        <f>VLOOKUP(B36,[1]Sheet1!$B$4:$J$82,3,FALSE)</f>
        <v>山西离柳焦煤集团
柳林有限公司</v>
      </c>
      <c r="E36" s="9" t="s">
        <v>34</v>
      </c>
      <c r="F36" s="10" t="s">
        <v>11</v>
      </c>
      <c r="G36" s="10" t="s">
        <v>38</v>
      </c>
    </row>
    <row r="37" s="2" customFormat="1" ht="30" customHeight="1" spans="1:7">
      <c r="A37" s="8">
        <v>34</v>
      </c>
      <c r="B37" s="9" t="s">
        <v>47</v>
      </c>
      <c r="C37" s="9" t="s">
        <v>13</v>
      </c>
      <c r="D37" s="9" t="str">
        <f>VLOOKUP(B37,[1]Sheet1!$B$4:$J$82,3,FALSE)</f>
        <v>山西离柳焦煤集团
柳林有限公司</v>
      </c>
      <c r="E37" s="9" t="s">
        <v>34</v>
      </c>
      <c r="F37" s="10" t="s">
        <v>11</v>
      </c>
      <c r="G37" s="12"/>
    </row>
    <row r="38" s="2" customFormat="1" ht="30" customHeight="1" spans="1:7">
      <c r="A38" s="8">
        <v>35</v>
      </c>
      <c r="B38" s="9" t="s">
        <v>48</v>
      </c>
      <c r="C38" s="9" t="s">
        <v>13</v>
      </c>
      <c r="D38" s="9" t="str">
        <f>VLOOKUP(B38,[1]Sheet1!$B$4:$J$82,3,FALSE)</f>
        <v>山西离柳焦煤集团
柳林有限公司</v>
      </c>
      <c r="E38" s="9" t="s">
        <v>34</v>
      </c>
      <c r="F38" s="10" t="s">
        <v>11</v>
      </c>
      <c r="G38" s="12"/>
    </row>
    <row r="39" ht="30" customHeight="1" spans="1:7">
      <c r="A39" s="8">
        <v>36</v>
      </c>
      <c r="B39" s="9" t="s">
        <v>49</v>
      </c>
      <c r="C39" s="9" t="s">
        <v>13</v>
      </c>
      <c r="D39" s="9" t="str">
        <f>VLOOKUP(B39,[1]Sheet1!$B$4:$J$82,3,FALSE)</f>
        <v>山西离柳焦煤集团
柳林有限公司</v>
      </c>
      <c r="E39" s="9" t="s">
        <v>34</v>
      </c>
      <c r="F39" s="10" t="s">
        <v>11</v>
      </c>
      <c r="G39" s="12"/>
    </row>
    <row r="40" ht="30" customHeight="1" spans="1:7">
      <c r="A40" s="8">
        <v>37</v>
      </c>
      <c r="B40" s="9" t="s">
        <v>50</v>
      </c>
      <c r="C40" s="9" t="s">
        <v>13</v>
      </c>
      <c r="D40" s="9" t="str">
        <f>VLOOKUP(B40,[1]Sheet1!$B$4:$J$82,3,FALSE)</f>
        <v>山西离柳焦煤集团
柳林有限公司</v>
      </c>
      <c r="E40" s="9" t="s">
        <v>34</v>
      </c>
      <c r="F40" s="10" t="s">
        <v>11</v>
      </c>
      <c r="G40" s="12"/>
    </row>
    <row r="41" ht="30" customHeight="1" spans="1:7">
      <c r="A41" s="8">
        <v>38</v>
      </c>
      <c r="B41" s="9" t="s">
        <v>51</v>
      </c>
      <c r="C41" s="9" t="s">
        <v>13</v>
      </c>
      <c r="D41" s="9" t="str">
        <f>VLOOKUP(B41,[1]Sheet1!$B$4:$J$82,3,FALSE)</f>
        <v>山西离柳焦煤集团
柳林有限公司</v>
      </c>
      <c r="E41" s="9" t="s">
        <v>34</v>
      </c>
      <c r="F41" s="10" t="s">
        <v>11</v>
      </c>
      <c r="G41" s="12"/>
    </row>
    <row r="42" ht="30" customHeight="1" spans="1:7">
      <c r="A42" s="8">
        <v>39</v>
      </c>
      <c r="B42" s="9" t="s">
        <v>52</v>
      </c>
      <c r="C42" s="9" t="s">
        <v>13</v>
      </c>
      <c r="D42" s="9" t="str">
        <f>VLOOKUP(B42,[1]Sheet1!$B$4:$J$82,3,FALSE)</f>
        <v>吕梁建设投资集团有限公司</v>
      </c>
      <c r="E42" s="9" t="s">
        <v>53</v>
      </c>
      <c r="F42" s="10" t="s">
        <v>11</v>
      </c>
      <c r="G42" s="12"/>
    </row>
    <row r="43" ht="30" customHeight="1" spans="1:7">
      <c r="A43" s="8">
        <v>40</v>
      </c>
      <c r="B43" s="9" t="s">
        <v>54</v>
      </c>
      <c r="C43" s="9" t="s">
        <v>13</v>
      </c>
      <c r="D43" s="9" t="str">
        <f>VLOOKUP(B43,[1]Sheet1!$B$4:$J$82,3,FALSE)</f>
        <v>吕梁建设投资集团有限公司</v>
      </c>
      <c r="E43" s="9" t="s">
        <v>53</v>
      </c>
      <c r="F43" s="10" t="s">
        <v>11</v>
      </c>
      <c r="G43" s="12"/>
    </row>
    <row r="44" ht="30" customHeight="1" spans="1:7">
      <c r="A44" s="8">
        <v>41</v>
      </c>
      <c r="B44" s="9" t="s">
        <v>55</v>
      </c>
      <c r="C44" s="9" t="s">
        <v>10</v>
      </c>
      <c r="D44" s="9" t="str">
        <f>VLOOKUP(B44,[1]Sheet1!$B$4:$J$82,3,FALSE)</f>
        <v>吕梁建投科技发展有限公司</v>
      </c>
      <c r="E44" s="9" t="str">
        <f>VLOOKUP(B44,[1]Sheet1!$B$4:$J$82,4,FALSE)</f>
        <v>建筑工程管理</v>
      </c>
      <c r="F44" s="10" t="s">
        <v>11</v>
      </c>
      <c r="G44" s="12"/>
    </row>
    <row r="45" ht="30" customHeight="1" spans="1:7">
      <c r="A45" s="8">
        <v>42</v>
      </c>
      <c r="B45" s="9" t="s">
        <v>56</v>
      </c>
      <c r="C45" s="9" t="s">
        <v>13</v>
      </c>
      <c r="D45" s="9" t="str">
        <f>VLOOKUP(B45,[1]Sheet1!$B$4:$J$82,3,FALSE)</f>
        <v>吕梁建投科技发展有限公司</v>
      </c>
      <c r="E45" s="9" t="str">
        <f>VLOOKUP(B45,[1]Sheet1!$B$4:$J$82,4,FALSE)</f>
        <v>建筑工程管理</v>
      </c>
      <c r="F45" s="10" t="s">
        <v>11</v>
      </c>
      <c r="G45" s="12"/>
    </row>
    <row r="46" ht="30" customHeight="1" spans="1:7">
      <c r="A46" s="8">
        <v>43</v>
      </c>
      <c r="B46" s="9" t="s">
        <v>57</v>
      </c>
      <c r="C46" s="9" t="s">
        <v>13</v>
      </c>
      <c r="D46" s="9" t="str">
        <f>VLOOKUP(B46,[1]Sheet1!$B$4:$J$82,3,FALSE)</f>
        <v>吕梁国投房地产开发有限公司</v>
      </c>
      <c r="E46" s="9" t="s">
        <v>53</v>
      </c>
      <c r="F46" s="10" t="s">
        <v>11</v>
      </c>
      <c r="G46" s="12"/>
    </row>
    <row r="47" ht="30" customHeight="1" spans="1:7">
      <c r="A47" s="8">
        <v>44</v>
      </c>
      <c r="B47" s="9" t="s">
        <v>58</v>
      </c>
      <c r="C47" s="9" t="s">
        <v>13</v>
      </c>
      <c r="D47" s="9" t="str">
        <f>VLOOKUP(B47,[1]Sheet1!$B$4:$J$82,3,FALSE)</f>
        <v>吕梁国投房地产开发有限公司</v>
      </c>
      <c r="E47" s="9" t="s">
        <v>59</v>
      </c>
      <c r="F47" s="10" t="s">
        <v>11</v>
      </c>
      <c r="G47" s="12"/>
    </row>
    <row r="48" ht="30" customHeight="1" spans="1:7">
      <c r="A48" s="8">
        <v>45</v>
      </c>
      <c r="B48" s="9" t="s">
        <v>60</v>
      </c>
      <c r="C48" s="9" t="s">
        <v>13</v>
      </c>
      <c r="D48" s="9" t="str">
        <f>VLOOKUP(B48,[1]Sheet1!$B$4:$J$82,3,FALSE)</f>
        <v>吕梁东义天然气有限公司</v>
      </c>
      <c r="E48" s="9" t="s">
        <v>61</v>
      </c>
      <c r="F48" s="10" t="s">
        <v>11</v>
      </c>
      <c r="G48" s="12"/>
    </row>
    <row r="49" ht="30" customHeight="1" spans="1:7">
      <c r="A49" s="8">
        <v>46</v>
      </c>
      <c r="B49" s="9" t="s">
        <v>62</v>
      </c>
      <c r="C49" s="9" t="s">
        <v>13</v>
      </c>
      <c r="D49" s="9" t="str">
        <f>VLOOKUP(B49,[1]Sheet1!$B$4:$J$82,3,FALSE)</f>
        <v>吕梁市建设工程服务中心</v>
      </c>
      <c r="E49" s="9" t="str">
        <f>VLOOKUP(B49,[1]Sheet1!$B$4:$J$82,4,FALSE)</f>
        <v>建筑电气工程</v>
      </c>
      <c r="F49" s="10" t="s">
        <v>11</v>
      </c>
      <c r="G49" s="12"/>
    </row>
    <row r="50" ht="30" customHeight="1" spans="1:7">
      <c r="A50" s="8">
        <v>47</v>
      </c>
      <c r="B50" s="9" t="s">
        <v>63</v>
      </c>
      <c r="C50" s="9" t="s">
        <v>13</v>
      </c>
      <c r="D50" s="9" t="str">
        <f>VLOOKUP(B50,[1]Sheet1!$B$4:$J$82,3,FALSE)</f>
        <v>吕梁市建设工程服务中心</v>
      </c>
      <c r="E50" s="9" t="str">
        <f>VLOOKUP(B50,[1]Sheet1!$B$4:$J$82,4,FALSE)</f>
        <v>土木工程</v>
      </c>
      <c r="F50" s="10" t="s">
        <v>11</v>
      </c>
      <c r="G50" s="12"/>
    </row>
    <row r="51" ht="30" customHeight="1" spans="1:7">
      <c r="A51" s="8">
        <v>48</v>
      </c>
      <c r="B51" s="9" t="s">
        <v>64</v>
      </c>
      <c r="C51" s="9" t="s">
        <v>10</v>
      </c>
      <c r="D51" s="9" t="str">
        <f>VLOOKUP(B51,[1]Sheet1!$B$4:$J$82,3,FALSE)</f>
        <v>吕梁市建设工程服务中心</v>
      </c>
      <c r="E51" s="9" t="str">
        <f>VLOOKUP(B51,[1]Sheet1!$B$4:$J$82,4,FALSE)</f>
        <v>建筑工程管理</v>
      </c>
      <c r="F51" s="10" t="s">
        <v>11</v>
      </c>
      <c r="G51" s="12"/>
    </row>
    <row r="52" ht="30" customHeight="1" spans="1:7">
      <c r="A52" s="8">
        <v>49</v>
      </c>
      <c r="B52" s="9" t="s">
        <v>65</v>
      </c>
      <c r="C52" s="9" t="s">
        <v>13</v>
      </c>
      <c r="D52" s="9" t="str">
        <f>VLOOKUP(B52,[1]Sheet1!$B$4:$J$82,3,FALSE)</f>
        <v>吕梁市建设工程交易中心</v>
      </c>
      <c r="E52" s="9" t="str">
        <f>VLOOKUP(B52,[1]Sheet1!$B$4:$J$82,4,FALSE)</f>
        <v>土木工程</v>
      </c>
      <c r="F52" s="10" t="s">
        <v>11</v>
      </c>
      <c r="G52" s="12"/>
    </row>
    <row r="53" ht="30" customHeight="1" spans="1:7">
      <c r="A53" s="8">
        <v>50</v>
      </c>
      <c r="B53" s="9" t="s">
        <v>66</v>
      </c>
      <c r="C53" s="9" t="s">
        <v>13</v>
      </c>
      <c r="D53" s="9" t="str">
        <f>VLOOKUP(B53,[1]Sheet1!$B$4:$J$82,3,FALSE)</f>
        <v>吕梁市建设工程交易中心</v>
      </c>
      <c r="E53" s="9" t="str">
        <f>VLOOKUP(B53,[1]Sheet1!$B$4:$J$82,4,FALSE)</f>
        <v>土木工程</v>
      </c>
      <c r="F53" s="10" t="s">
        <v>11</v>
      </c>
      <c r="G53" s="12"/>
    </row>
    <row r="54" ht="30" customHeight="1" spans="1:7">
      <c r="A54" s="8">
        <v>51</v>
      </c>
      <c r="B54" s="9" t="s">
        <v>67</v>
      </c>
      <c r="C54" s="9" t="s">
        <v>13</v>
      </c>
      <c r="D54" s="9" t="str">
        <f>VLOOKUP(B54,[1]Sheet1!$B$4:$J$82,3,FALSE)</f>
        <v>吕梁市建设工程交易中心</v>
      </c>
      <c r="E54" s="9" t="str">
        <f>VLOOKUP(B54,[1]Sheet1!$B$4:$J$82,4,FALSE)</f>
        <v>土木工程</v>
      </c>
      <c r="F54" s="10" t="s">
        <v>11</v>
      </c>
      <c r="G54" s="12"/>
    </row>
    <row r="55" ht="30" customHeight="1" spans="1:7">
      <c r="A55" s="8">
        <v>52</v>
      </c>
      <c r="B55" s="9" t="s">
        <v>68</v>
      </c>
      <c r="C55" s="9" t="s">
        <v>13</v>
      </c>
      <c r="D55" s="9" t="str">
        <f>VLOOKUP(B55,[1]Sheet1!$B$4:$J$82,3,FALSE)</f>
        <v>吕梁市建筑质量安全和消防监测中心</v>
      </c>
      <c r="E55" s="9" t="str">
        <f>VLOOKUP(B55,[1]Sheet1!$B$4:$J$82,4,FALSE)</f>
        <v>建筑工程管理</v>
      </c>
      <c r="F55" s="10" t="s">
        <v>11</v>
      </c>
      <c r="G55" s="12"/>
    </row>
    <row r="56" ht="30" customHeight="1" spans="1:7">
      <c r="A56" s="8">
        <v>53</v>
      </c>
      <c r="B56" s="9" t="s">
        <v>69</v>
      </c>
      <c r="C56" s="9" t="s">
        <v>13</v>
      </c>
      <c r="D56" s="9" t="str">
        <f>VLOOKUP(B56,[1]Sheet1!$B$4:$J$82,3,FALSE)</f>
        <v>吕梁市建筑质量安全和消防监测中心</v>
      </c>
      <c r="E56" s="9" t="str">
        <f>VLOOKUP(B56,[1]Sheet1!$B$4:$J$82,4,FALSE)</f>
        <v>土木工程</v>
      </c>
      <c r="F56" s="10" t="s">
        <v>11</v>
      </c>
      <c r="G56" s="12"/>
    </row>
    <row r="57" ht="30" customHeight="1" spans="1:7">
      <c r="A57" s="8">
        <v>54</v>
      </c>
      <c r="B57" s="9" t="s">
        <v>70</v>
      </c>
      <c r="C57" s="9" t="s">
        <v>13</v>
      </c>
      <c r="D57" s="9" t="str">
        <f>VLOOKUP(B57,[1]Sheet1!$B$4:$J$82,3,FALSE)</f>
        <v>吕梁市公用事业服务中心</v>
      </c>
      <c r="E57" s="9" t="str">
        <f>VLOOKUP(B57,[1]Sheet1!$B$4:$J$82,4,FALSE)</f>
        <v>土木工程</v>
      </c>
      <c r="F57" s="10" t="s">
        <v>11</v>
      </c>
      <c r="G57" s="12"/>
    </row>
    <row r="58" ht="30" customHeight="1" spans="1:7">
      <c r="A58" s="8">
        <v>55</v>
      </c>
      <c r="B58" s="9" t="s">
        <v>71</v>
      </c>
      <c r="C58" s="9" t="s">
        <v>10</v>
      </c>
      <c r="D58" s="9" t="str">
        <f>VLOOKUP(B58,[1]Sheet1!$B$4:$J$82,3,FALSE)</f>
        <v>吕梁市公用事业服务中心</v>
      </c>
      <c r="E58" s="9" t="s">
        <v>72</v>
      </c>
      <c r="F58" s="10" t="s">
        <v>11</v>
      </c>
      <c r="G58" s="12"/>
    </row>
    <row r="59" ht="30" customHeight="1" spans="1:7">
      <c r="A59" s="8">
        <v>56</v>
      </c>
      <c r="B59" s="9" t="s">
        <v>73</v>
      </c>
      <c r="C59" s="9" t="s">
        <v>10</v>
      </c>
      <c r="D59" s="9" t="str">
        <f>VLOOKUP(B59,[1]Sheet1!$B$4:$J$82,3,FALSE)</f>
        <v>吕梁市园林绿化中心</v>
      </c>
      <c r="E59" s="9" t="str">
        <f>VLOOKUP(B59,[1]Sheet1!$B$4:$J$82,4,FALSE)</f>
        <v>风景园林</v>
      </c>
      <c r="F59" s="10" t="s">
        <v>11</v>
      </c>
      <c r="G59" s="12"/>
    </row>
    <row r="60" ht="30" customHeight="1" spans="1:7">
      <c r="A60" s="8">
        <v>57</v>
      </c>
      <c r="B60" s="9" t="s">
        <v>74</v>
      </c>
      <c r="C60" s="9" t="s">
        <v>10</v>
      </c>
      <c r="D60" s="9" t="str">
        <f>VLOOKUP(B60,[1]Sheet1!$B$4:$J$82,3,FALSE)</f>
        <v>吕梁市园林绿化中心</v>
      </c>
      <c r="E60" s="9" t="str">
        <f>VLOOKUP(B60,[1]Sheet1!$B$4:$J$82,4,FALSE)</f>
        <v>风景园林</v>
      </c>
      <c r="F60" s="10" t="s">
        <v>11</v>
      </c>
      <c r="G60" s="12"/>
    </row>
    <row r="61" ht="30" customHeight="1" spans="1:7">
      <c r="A61" s="8">
        <v>58</v>
      </c>
      <c r="B61" s="9" t="s">
        <v>75</v>
      </c>
      <c r="C61" s="9" t="s">
        <v>13</v>
      </c>
      <c r="D61" s="9" t="str">
        <f>VLOOKUP(B61,[1]Sheet1!$B$4:$J$82,3,FALSE)</f>
        <v>吕梁市园林绿化中心</v>
      </c>
      <c r="E61" s="9" t="str">
        <f>VLOOKUP(B61,[1]Sheet1!$B$4:$J$82,4,FALSE)</f>
        <v>风景园林</v>
      </c>
      <c r="F61" s="10" t="s">
        <v>11</v>
      </c>
      <c r="G61" s="12"/>
    </row>
    <row r="62" ht="30" customHeight="1" spans="1:7">
      <c r="A62" s="8">
        <v>59</v>
      </c>
      <c r="B62" s="9" t="s">
        <v>76</v>
      </c>
      <c r="C62" s="9" t="s">
        <v>13</v>
      </c>
      <c r="D62" s="9" t="str">
        <f>VLOOKUP(B62,[1]Sheet1!$B$4:$J$82,3,FALSE)</f>
        <v>吕梁市市政工程服务中心</v>
      </c>
      <c r="E62" s="9" t="str">
        <f>VLOOKUP(B62,[1]Sheet1!$B$4:$J$82,4,FALSE)</f>
        <v>土木工程</v>
      </c>
      <c r="F62" s="10" t="s">
        <v>11</v>
      </c>
      <c r="G62" s="12"/>
    </row>
    <row r="63" ht="30" customHeight="1" spans="1:7">
      <c r="A63" s="8">
        <v>60</v>
      </c>
      <c r="B63" s="9" t="s">
        <v>77</v>
      </c>
      <c r="C63" s="9" t="s">
        <v>13</v>
      </c>
      <c r="D63" s="9" t="str">
        <f>VLOOKUP(B63,[1]Sheet1!$B$4:$J$82,3,FALSE)</f>
        <v>吕梁市市政工程服务中心</v>
      </c>
      <c r="E63" s="9" t="str">
        <f>VLOOKUP(B63,[1]Sheet1!$B$4:$J$82,4,FALSE)</f>
        <v>土木工程</v>
      </c>
      <c r="F63" s="10" t="s">
        <v>11</v>
      </c>
      <c r="G63" s="12"/>
    </row>
    <row r="64" ht="30" customHeight="1" spans="1:7">
      <c r="A64" s="8">
        <v>61</v>
      </c>
      <c r="B64" s="9" t="s">
        <v>78</v>
      </c>
      <c r="C64" s="9" t="s">
        <v>13</v>
      </c>
      <c r="D64" s="9" t="str">
        <f>VLOOKUP(B64,[1]Sheet1!$B$4:$J$82,3,FALSE)</f>
        <v>吕梁市市政设施维护中心</v>
      </c>
      <c r="E64" s="9" t="str">
        <f>VLOOKUP(B64,[1]Sheet1!$B$4:$J$82,4,FALSE)</f>
        <v>建筑工程施工</v>
      </c>
      <c r="F64" s="10" t="s">
        <v>11</v>
      </c>
      <c r="G64" s="12"/>
    </row>
    <row r="65" ht="30" customHeight="1" spans="1:7">
      <c r="A65" s="8">
        <v>62</v>
      </c>
      <c r="B65" s="9" t="s">
        <v>79</v>
      </c>
      <c r="C65" s="9" t="s">
        <v>13</v>
      </c>
      <c r="D65" s="9" t="str">
        <f>VLOOKUP(B65,[1]Sheet1!$B$4:$J$82,3,FALSE)</f>
        <v>吕梁市供水公司</v>
      </c>
      <c r="E65" s="9" t="str">
        <f>VLOOKUP(B65,[1]Sheet1!$B$4:$J$82,4,FALSE)</f>
        <v>建筑学</v>
      </c>
      <c r="F65" s="10" t="s">
        <v>11</v>
      </c>
      <c r="G65" s="12"/>
    </row>
    <row r="66" ht="30" customHeight="1" spans="1:7">
      <c r="A66" s="8">
        <v>63</v>
      </c>
      <c r="B66" s="9" t="s">
        <v>80</v>
      </c>
      <c r="C66" s="9" t="s">
        <v>13</v>
      </c>
      <c r="D66" s="9" t="str">
        <f>VLOOKUP(B66,[1]Sheet1!$B$4:$J$82,3,FALSE)</f>
        <v>吕梁市供水公司</v>
      </c>
      <c r="E66" s="9" t="str">
        <f>VLOOKUP(B66,[1]Sheet1!$B$4:$J$82,4,FALSE)</f>
        <v>土木工程</v>
      </c>
      <c r="F66" s="10" t="s">
        <v>11</v>
      </c>
      <c r="G66" s="12"/>
    </row>
    <row r="67" ht="30" customHeight="1" spans="1:7">
      <c r="A67" s="8">
        <v>64</v>
      </c>
      <c r="B67" s="9" t="s">
        <v>81</v>
      </c>
      <c r="C67" s="9" t="s">
        <v>13</v>
      </c>
      <c r="D67" s="9" t="str">
        <f>VLOOKUP(B67,[1]Sheet1!$B$4:$J$82,3,FALSE)</f>
        <v>吕梁市供水公司</v>
      </c>
      <c r="E67" s="9" t="str">
        <f>VLOOKUP(B67,[1]Sheet1!$B$4:$J$82,4,FALSE)</f>
        <v>土木工程</v>
      </c>
      <c r="F67" s="10" t="s">
        <v>11</v>
      </c>
      <c r="G67" s="12"/>
    </row>
    <row r="68" ht="30" customHeight="1" spans="1:7">
      <c r="A68" s="8">
        <v>65</v>
      </c>
      <c r="B68" s="9" t="s">
        <v>82</v>
      </c>
      <c r="C68" s="9" t="s">
        <v>13</v>
      </c>
      <c r="D68" s="9" t="str">
        <f>VLOOKUP(B68,[1]Sheet1!$B$4:$J$82,3,FALSE)</f>
        <v>吕梁市供水公司</v>
      </c>
      <c r="E68" s="9" t="str">
        <f>VLOOKUP(B68,[1]Sheet1!$B$4:$J$82,4,FALSE)</f>
        <v>建筑电气工程</v>
      </c>
      <c r="F68" s="10" t="s">
        <v>11</v>
      </c>
      <c r="G68" s="12"/>
    </row>
    <row r="69" ht="30" customHeight="1" spans="1:7">
      <c r="A69" s="8">
        <v>66</v>
      </c>
      <c r="B69" s="9" t="s">
        <v>83</v>
      </c>
      <c r="C69" s="9" t="s">
        <v>13</v>
      </c>
      <c r="D69" s="9" t="str">
        <f>VLOOKUP(B69,[1]Sheet1!$B$4:$J$82,3,FALSE)</f>
        <v>吕梁市供水公司</v>
      </c>
      <c r="E69" s="9" t="str">
        <f>VLOOKUP(B69,[1]Sheet1!$B$4:$J$82,4,FALSE)</f>
        <v>建筑电气工程</v>
      </c>
      <c r="F69" s="10" t="s">
        <v>11</v>
      </c>
      <c r="G69" s="12"/>
    </row>
    <row r="70" ht="30" customHeight="1" spans="1:7">
      <c r="A70" s="8">
        <v>67</v>
      </c>
      <c r="B70" s="9" t="s">
        <v>84</v>
      </c>
      <c r="C70" s="9" t="s">
        <v>13</v>
      </c>
      <c r="D70" s="9" t="str">
        <f>VLOOKUP(B70,[1]Sheet1!$B$4:$J$82,3,FALSE)</f>
        <v>吕梁市供水公司</v>
      </c>
      <c r="E70" s="9" t="str">
        <f>VLOOKUP(B70,[1]Sheet1!$B$4:$J$82,4,FALSE)</f>
        <v>建筑经济</v>
      </c>
      <c r="F70" s="10" t="s">
        <v>11</v>
      </c>
      <c r="G70" s="12"/>
    </row>
    <row r="71" ht="30" customHeight="1" spans="1:7">
      <c r="A71" s="8">
        <v>68</v>
      </c>
      <c r="B71" s="9" t="s">
        <v>85</v>
      </c>
      <c r="C71" s="9" t="s">
        <v>13</v>
      </c>
      <c r="D71" s="9" t="str">
        <f>VLOOKUP(B71,[1]Sheet1!$B$4:$J$82,3,FALSE)</f>
        <v>吕梁市供热集团有限责任公司</v>
      </c>
      <c r="E71" s="9" t="str">
        <f>VLOOKUP(B71,[1]Sheet1!$B$4:$J$82,4,FALSE)</f>
        <v>建筑电气工程</v>
      </c>
      <c r="F71" s="10" t="s">
        <v>11</v>
      </c>
      <c r="G71" s="12"/>
    </row>
    <row r="72" ht="30" customHeight="1" spans="1:7">
      <c r="A72" s="8">
        <v>69</v>
      </c>
      <c r="B72" s="9" t="s">
        <v>86</v>
      </c>
      <c r="C72" s="9" t="s">
        <v>13</v>
      </c>
      <c r="D72" s="9" t="str">
        <f>VLOOKUP(B72,[1]Sheet1!$B$4:$J$82,3,FALSE)</f>
        <v>吕梁市供热集团有限责任公司</v>
      </c>
      <c r="E72" s="9" t="str">
        <f>VLOOKUP(B72,[1]Sheet1!$B$4:$J$82,4,FALSE)</f>
        <v>供热通风与空调工程</v>
      </c>
      <c r="F72" s="10" t="s">
        <v>11</v>
      </c>
      <c r="G72" s="12"/>
    </row>
    <row r="73" ht="30" customHeight="1" spans="1:7">
      <c r="A73" s="8">
        <v>70</v>
      </c>
      <c r="B73" s="9" t="s">
        <v>87</v>
      </c>
      <c r="C73" s="9" t="s">
        <v>13</v>
      </c>
      <c r="D73" s="9" t="str">
        <f>VLOOKUP(B73,[1]Sheet1!$B$4:$J$82,3,FALSE)</f>
        <v>吕梁市供热集团有限责任公司</v>
      </c>
      <c r="E73" s="9" t="str">
        <f>VLOOKUP(B73,[1]Sheet1!$B$4:$J$82,4,FALSE)</f>
        <v>建筑电气工程</v>
      </c>
      <c r="F73" s="10" t="s">
        <v>11</v>
      </c>
      <c r="G73" s="12"/>
    </row>
    <row r="74" ht="30" customHeight="1" spans="1:7">
      <c r="A74" s="8">
        <v>71</v>
      </c>
      <c r="B74" s="9" t="s">
        <v>88</v>
      </c>
      <c r="C74" s="9" t="s">
        <v>10</v>
      </c>
      <c r="D74" s="9" t="str">
        <f>VLOOKUP(B74,[1]Sheet1!$B$4:$J$82,3,FALSE)</f>
        <v>吕梁市供热集团西南供热有限责任公司</v>
      </c>
      <c r="E74" s="9" t="s">
        <v>53</v>
      </c>
      <c r="F74" s="10" t="s">
        <v>11</v>
      </c>
      <c r="G74" s="12"/>
    </row>
    <row r="75" ht="30" customHeight="1" spans="1:7">
      <c r="A75" s="8">
        <v>72</v>
      </c>
      <c r="B75" s="9" t="s">
        <v>89</v>
      </c>
      <c r="C75" s="9" t="s">
        <v>13</v>
      </c>
      <c r="D75" s="9" t="str">
        <f>VLOOKUP(B75,[1]Sheet1!$B$4:$J$82,3,FALSE)</f>
        <v>吕梁市供热集团城北供热有限责任公司</v>
      </c>
      <c r="E75" s="9" t="str">
        <f>VLOOKUP(B75,[1]Sheet1!$B$4:$J$82,4,FALSE)</f>
        <v>土木工程</v>
      </c>
      <c r="F75" s="10" t="s">
        <v>11</v>
      </c>
      <c r="G75" s="12"/>
    </row>
    <row r="76" ht="30" customHeight="1" spans="1:7">
      <c r="A76" s="8">
        <v>73</v>
      </c>
      <c r="B76" s="9" t="s">
        <v>90</v>
      </c>
      <c r="C76" s="9" t="s">
        <v>13</v>
      </c>
      <c r="D76" s="9" t="str">
        <f>VLOOKUP(B76,[1]Sheet1!$B$4:$J$82,3,FALSE)</f>
        <v>吕梁市供热集团城北供热有限责任公司</v>
      </c>
      <c r="E76" s="9" t="str">
        <f>VLOOKUP(B76,[1]Sheet1!$B$4:$J$82,4,FALSE)</f>
        <v>土木工程</v>
      </c>
      <c r="F76" s="10" t="s">
        <v>11</v>
      </c>
      <c r="G76" s="12"/>
    </row>
    <row r="77" ht="30" customHeight="1" spans="1:7">
      <c r="A77" s="8">
        <v>74</v>
      </c>
      <c r="B77" s="9" t="s">
        <v>91</v>
      </c>
      <c r="C77" s="9" t="s">
        <v>13</v>
      </c>
      <c r="D77" s="9" t="str">
        <f>VLOOKUP(B77,[1]Sheet1!$B$4:$J$82,3,FALSE)</f>
        <v>吕梁市供热集团城北供热有限责任公司</v>
      </c>
      <c r="E77" s="9" t="str">
        <f>VLOOKUP(B77,[1]Sheet1!$B$4:$J$82,4,FALSE)</f>
        <v>供热通风与空调工程</v>
      </c>
      <c r="F77" s="10" t="s">
        <v>11</v>
      </c>
      <c r="G77" s="12"/>
    </row>
    <row r="78" ht="30" customHeight="1" spans="1:7">
      <c r="A78" s="8">
        <v>75</v>
      </c>
      <c r="B78" s="9" t="s">
        <v>92</v>
      </c>
      <c r="C78" s="9" t="s">
        <v>13</v>
      </c>
      <c r="D78" s="9" t="str">
        <f>VLOOKUP(B78,[1]Sheet1!$B$4:$J$82,3,FALSE)</f>
        <v>吕梁市市政工程公司</v>
      </c>
      <c r="E78" s="9" t="str">
        <f>VLOOKUP(B78,[1]Sheet1!$B$4:$J$82,4,FALSE)</f>
        <v>建筑工程施工</v>
      </c>
      <c r="F78" s="10" t="s">
        <v>11</v>
      </c>
      <c r="G78" s="12"/>
    </row>
  </sheetData>
  <mergeCells count="1">
    <mergeCell ref="A2:G2"/>
  </mergeCells>
  <printOptions horizontalCentered="1"/>
  <pageMargins left="0.393055555555556" right="0.554166666666667" top="0.668055555555556" bottom="0.6055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初级资格名单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cfg</dc:creator>
  <cp:lastModifiedBy>Administrator</cp:lastModifiedBy>
  <dcterms:created xsi:type="dcterms:W3CDTF">2011-04-27T09:43:00Z</dcterms:created>
  <cp:lastPrinted>2016-11-22T10:44:00Z</cp:lastPrinted>
  <dcterms:modified xsi:type="dcterms:W3CDTF">2024-01-26T03:02:38Z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9E56D488E9F2457F870CD98DB64792B5</vt:lpwstr>
  </property>
</Properties>
</file>