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<sst xmlns="http://schemas.openxmlformats.org/spreadsheetml/2006/main" count="34" uniqueCount="34">
  <si>
    <t>附件3</t>
  </si>
  <si>
    <t>吕梁市2025届离校未就业高校毕业生就业情况汇总表</t>
  </si>
  <si>
    <t>统计日期：2025.10.27</t>
  </si>
  <si>
    <t>项目</t>
  </si>
  <si>
    <t>离校未就业
高校毕业生
人数</t>
  </si>
  <si>
    <t>离校未就业高校毕业生实现就业</t>
  </si>
  <si>
    <t>总数</t>
  </si>
  <si>
    <t>就业总数</t>
  </si>
  <si>
    <t>党政机关</t>
  </si>
  <si>
    <t>事业单位</t>
  </si>
  <si>
    <t>国有企业</t>
  </si>
  <si>
    <t>非国有企业</t>
  </si>
  <si>
    <t>灵活就业</t>
  </si>
  <si>
    <t>应征入伍</t>
  </si>
  <si>
    <t>升学</t>
  </si>
  <si>
    <t>出国</t>
  </si>
  <si>
    <t>就业见习</t>
  </si>
  <si>
    <t>就业率</t>
  </si>
  <si>
    <t>离石</t>
  </si>
  <si>
    <t>汾阳</t>
  </si>
  <si>
    <t>孝义</t>
  </si>
  <si>
    <t>交城</t>
  </si>
  <si>
    <t>文水</t>
  </si>
  <si>
    <t>交口</t>
  </si>
  <si>
    <t>石楼</t>
  </si>
  <si>
    <t>中阳</t>
  </si>
  <si>
    <t>柳林</t>
  </si>
  <si>
    <t>方山</t>
  </si>
  <si>
    <t>岚县</t>
  </si>
  <si>
    <t>兴县</t>
  </si>
  <si>
    <t>临县</t>
  </si>
  <si>
    <t>旧系统下发</t>
  </si>
  <si>
    <t>/</t>
  </si>
  <si>
    <t>吕梁市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</si>
</sst>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9" fillId="5" borderId="9" applyNumberFormat="false" applyAlignment="false" applyProtection="false">
      <alignment vertical="center"/>
    </xf>
    <xf numFmtId="0" fontId="21" fillId="10" borderId="10" applyNumberFormat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6" fillId="0" borderId="1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0" fillId="19" borderId="13" applyNumberFormat="false" applyFon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9" fillId="22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16" fillId="5" borderId="7" applyNumberFormat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8" fillId="20" borderId="7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Border="true" applyAlignment="true">
      <alignment vertical="center" wrapText="true"/>
    </xf>
    <xf numFmtId="57" fontId="7" fillId="0" borderId="0" xfId="0" applyNumberFormat="true" applyFont="true" applyAlignment="true">
      <alignment horizontal="center" vertical="center"/>
    </xf>
    <xf numFmtId="0" fontId="11" fillId="0" borderId="0" xfId="0" applyFont="true">
      <alignment vertical="center"/>
    </xf>
    <xf numFmtId="0" fontId="8" fillId="0" borderId="0" xfId="0" applyFont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8" fillId="0" borderId="6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10" fontId="10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10" fontId="9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tabSelected="1" zoomScale="85" zoomScaleNormal="85" workbookViewId="0">
      <selection activeCell="A1" sqref="A1:N20"/>
    </sheetView>
  </sheetViews>
  <sheetFormatPr defaultColWidth="9" defaultRowHeight="13.5"/>
  <cols>
    <col min="1" max="1" width="13.0916666666667" style="5" customWidth="true"/>
    <col min="2" max="2" width="14.1166666666667" style="5" customWidth="true"/>
    <col min="3" max="7" width="11.625" style="5" customWidth="true"/>
    <col min="8" max="8" width="14.7083333333333" style="1" customWidth="true"/>
    <col min="9" max="9" width="11.625" style="1" customWidth="true"/>
    <col min="10" max="14" width="11.625" customWidth="true"/>
    <col min="15" max="16384" width="9" style="1"/>
  </cols>
  <sheetData>
    <row r="1" ht="29" customHeight="true" spans="1:1">
      <c r="A1" s="6" t="s">
        <v>0</v>
      </c>
    </row>
    <row r="2" s="1" customFormat="true" ht="37" customHeight="true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true" ht="34" customHeight="true" spans="1:14">
      <c r="A3" s="8"/>
      <c r="B3" s="8"/>
      <c r="C3" s="8"/>
      <c r="D3" s="8"/>
      <c r="E3" s="8"/>
      <c r="F3" s="17"/>
      <c r="G3" s="17"/>
      <c r="H3" s="18"/>
      <c r="I3" s="18"/>
      <c r="J3" s="19"/>
      <c r="K3" s="19"/>
      <c r="L3" s="20" t="s">
        <v>2</v>
      </c>
      <c r="M3" s="20"/>
      <c r="N3" s="20"/>
    </row>
    <row r="4" s="3" customFormat="true" ht="35" customHeight="true" spans="1:14">
      <c r="A4" s="9" t="s">
        <v>3</v>
      </c>
      <c r="B4" s="10" t="s">
        <v>4</v>
      </c>
      <c r="C4" s="11" t="s">
        <v>5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22"/>
    </row>
    <row r="5" s="4" customFormat="true" ht="44" customHeight="true" spans="1:14">
      <c r="A5" s="9"/>
      <c r="B5" s="13"/>
      <c r="C5" s="13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23" t="s">
        <v>17</v>
      </c>
    </row>
    <row r="6" s="4" customFormat="true" ht="29" customHeight="true" spans="1:19">
      <c r="A6" s="14" t="s">
        <v>18</v>
      </c>
      <c r="B6" s="15">
        <v>883</v>
      </c>
      <c r="C6" s="16">
        <f t="shared" ref="C6:C20" si="0">D6+J6+K6+L6+M6</f>
        <v>825</v>
      </c>
      <c r="D6" s="16">
        <v>808</v>
      </c>
      <c r="E6" s="16">
        <v>22</v>
      </c>
      <c r="F6" s="16">
        <v>29</v>
      </c>
      <c r="G6" s="16">
        <v>23</v>
      </c>
      <c r="H6" s="16">
        <v>9</v>
      </c>
      <c r="I6" s="16">
        <v>719</v>
      </c>
      <c r="J6" s="21">
        <v>1</v>
      </c>
      <c r="K6" s="21">
        <v>4</v>
      </c>
      <c r="L6" s="21">
        <v>0</v>
      </c>
      <c r="M6" s="21">
        <v>12</v>
      </c>
      <c r="N6" s="24">
        <f t="shared" ref="N6:N18" si="1">C6/B6</f>
        <v>0.93431483578709</v>
      </c>
      <c r="P6" s="25"/>
      <c r="Q6" s="25"/>
      <c r="R6" s="25"/>
      <c r="S6" s="25"/>
    </row>
    <row r="7" s="4" customFormat="true" ht="29" customHeight="true" spans="1:14">
      <c r="A7" s="14" t="s">
        <v>19</v>
      </c>
      <c r="B7" s="15">
        <v>713</v>
      </c>
      <c r="C7" s="16">
        <f t="shared" si="0"/>
        <v>622</v>
      </c>
      <c r="D7" s="16">
        <v>580</v>
      </c>
      <c r="E7" s="16">
        <v>1</v>
      </c>
      <c r="F7" s="16">
        <v>7</v>
      </c>
      <c r="G7" s="16">
        <v>9</v>
      </c>
      <c r="H7" s="16">
        <v>389</v>
      </c>
      <c r="I7" s="16">
        <v>138</v>
      </c>
      <c r="J7" s="21">
        <v>10</v>
      </c>
      <c r="K7" s="21">
        <v>28</v>
      </c>
      <c r="L7" s="21">
        <v>0</v>
      </c>
      <c r="M7" s="21">
        <v>4</v>
      </c>
      <c r="N7" s="24">
        <f t="shared" si="1"/>
        <v>0.872370266479663</v>
      </c>
    </row>
    <row r="8" s="4" customFormat="true" ht="29" customHeight="true" spans="1:14">
      <c r="A8" s="14" t="s">
        <v>20</v>
      </c>
      <c r="B8" s="15">
        <v>1043</v>
      </c>
      <c r="C8" s="16">
        <f t="shared" si="0"/>
        <v>869</v>
      </c>
      <c r="D8" s="16">
        <v>824</v>
      </c>
      <c r="E8" s="16">
        <v>10</v>
      </c>
      <c r="F8" s="16">
        <v>58</v>
      </c>
      <c r="G8" s="16">
        <v>66</v>
      </c>
      <c r="H8" s="16">
        <v>133</v>
      </c>
      <c r="I8" s="16">
        <v>395</v>
      </c>
      <c r="J8" s="21">
        <v>1</v>
      </c>
      <c r="K8" s="21">
        <v>26</v>
      </c>
      <c r="L8" s="21">
        <v>0</v>
      </c>
      <c r="M8" s="21">
        <v>18</v>
      </c>
      <c r="N8" s="24">
        <f t="shared" si="1"/>
        <v>0.833173537871524</v>
      </c>
    </row>
    <row r="9" s="4" customFormat="true" ht="29" customHeight="true" spans="1:14">
      <c r="A9" s="14" t="s">
        <v>21</v>
      </c>
      <c r="B9" s="15">
        <v>481</v>
      </c>
      <c r="C9" s="16">
        <f t="shared" si="0"/>
        <v>387</v>
      </c>
      <c r="D9" s="16">
        <v>300</v>
      </c>
      <c r="E9" s="16">
        <v>6</v>
      </c>
      <c r="F9" s="16">
        <v>31</v>
      </c>
      <c r="G9" s="16">
        <v>14</v>
      </c>
      <c r="H9" s="16">
        <v>75</v>
      </c>
      <c r="I9" s="16">
        <v>167</v>
      </c>
      <c r="J9" s="21">
        <v>4</v>
      </c>
      <c r="K9" s="21">
        <v>66</v>
      </c>
      <c r="L9" s="21">
        <v>0</v>
      </c>
      <c r="M9" s="21">
        <v>17</v>
      </c>
      <c r="N9" s="24">
        <f t="shared" si="1"/>
        <v>0.804573804573805</v>
      </c>
    </row>
    <row r="10" s="4" customFormat="true" ht="29" customHeight="true" spans="1:14">
      <c r="A10" s="14" t="s">
        <v>22</v>
      </c>
      <c r="B10" s="15">
        <v>807</v>
      </c>
      <c r="C10" s="16">
        <f t="shared" si="0"/>
        <v>725</v>
      </c>
      <c r="D10" s="16">
        <v>676</v>
      </c>
      <c r="E10" s="16">
        <v>7</v>
      </c>
      <c r="F10" s="16">
        <v>50</v>
      </c>
      <c r="G10" s="16">
        <v>82</v>
      </c>
      <c r="H10" s="16">
        <v>198</v>
      </c>
      <c r="I10" s="16">
        <v>52</v>
      </c>
      <c r="J10" s="21">
        <v>3</v>
      </c>
      <c r="K10" s="21">
        <v>30</v>
      </c>
      <c r="L10" s="21">
        <v>0</v>
      </c>
      <c r="M10" s="21">
        <v>16</v>
      </c>
      <c r="N10" s="24">
        <f t="shared" si="1"/>
        <v>0.898389095415118</v>
      </c>
    </row>
    <row r="11" s="4" customFormat="true" ht="29" customHeight="true" spans="1:14">
      <c r="A11" s="14" t="s">
        <v>23</v>
      </c>
      <c r="B11" s="15">
        <v>255</v>
      </c>
      <c r="C11" s="16">
        <f t="shared" si="0"/>
        <v>214</v>
      </c>
      <c r="D11" s="16">
        <v>207</v>
      </c>
      <c r="E11" s="16">
        <v>0</v>
      </c>
      <c r="F11" s="16">
        <v>2</v>
      </c>
      <c r="G11" s="16">
        <v>3</v>
      </c>
      <c r="H11" s="16">
        <v>202</v>
      </c>
      <c r="I11" s="16">
        <v>0</v>
      </c>
      <c r="J11" s="21">
        <v>0</v>
      </c>
      <c r="K11" s="21">
        <v>0</v>
      </c>
      <c r="L11" s="21">
        <v>0</v>
      </c>
      <c r="M11" s="21">
        <v>7</v>
      </c>
      <c r="N11" s="24">
        <f t="shared" si="1"/>
        <v>0.83921568627451</v>
      </c>
    </row>
    <row r="12" s="4" customFormat="true" ht="29" customHeight="true" spans="1:14">
      <c r="A12" s="14" t="s">
        <v>24</v>
      </c>
      <c r="B12" s="15">
        <v>253</v>
      </c>
      <c r="C12" s="16">
        <f t="shared" si="0"/>
        <v>216</v>
      </c>
      <c r="D12" s="16">
        <v>186</v>
      </c>
      <c r="E12" s="16">
        <v>1</v>
      </c>
      <c r="F12" s="16">
        <v>8</v>
      </c>
      <c r="G12" s="16">
        <v>6</v>
      </c>
      <c r="H12" s="16">
        <v>130</v>
      </c>
      <c r="I12" s="16">
        <v>1</v>
      </c>
      <c r="J12" s="21">
        <v>0</v>
      </c>
      <c r="K12" s="21">
        <v>1</v>
      </c>
      <c r="L12" s="21">
        <v>0</v>
      </c>
      <c r="M12" s="21">
        <v>29</v>
      </c>
      <c r="N12" s="24">
        <f t="shared" si="1"/>
        <v>0.853754940711462</v>
      </c>
    </row>
    <row r="13" s="4" customFormat="true" ht="29" customHeight="true" spans="1:14">
      <c r="A13" s="14" t="s">
        <v>25</v>
      </c>
      <c r="B13" s="15">
        <v>306</v>
      </c>
      <c r="C13" s="16">
        <f t="shared" si="0"/>
        <v>280</v>
      </c>
      <c r="D13" s="16">
        <v>238</v>
      </c>
      <c r="E13" s="16">
        <v>2</v>
      </c>
      <c r="F13" s="16">
        <v>23</v>
      </c>
      <c r="G13" s="16">
        <v>13</v>
      </c>
      <c r="H13" s="16">
        <v>57</v>
      </c>
      <c r="I13" s="16">
        <v>138</v>
      </c>
      <c r="J13" s="21">
        <v>1</v>
      </c>
      <c r="K13" s="21">
        <v>28</v>
      </c>
      <c r="L13" s="21">
        <v>0</v>
      </c>
      <c r="M13" s="21">
        <v>13</v>
      </c>
      <c r="N13" s="24">
        <f t="shared" si="1"/>
        <v>0.915032679738562</v>
      </c>
    </row>
    <row r="14" s="4" customFormat="true" ht="29" customHeight="true" spans="1:14">
      <c r="A14" s="14" t="s">
        <v>26</v>
      </c>
      <c r="B14" s="15">
        <v>784</v>
      </c>
      <c r="C14" s="16">
        <f t="shared" si="0"/>
        <v>688</v>
      </c>
      <c r="D14" s="16">
        <v>641</v>
      </c>
      <c r="E14" s="16">
        <v>25</v>
      </c>
      <c r="F14" s="16">
        <v>98</v>
      </c>
      <c r="G14" s="16">
        <v>54</v>
      </c>
      <c r="H14" s="16">
        <v>137</v>
      </c>
      <c r="I14" s="16">
        <v>265</v>
      </c>
      <c r="J14" s="21">
        <v>0</v>
      </c>
      <c r="K14" s="21">
        <v>20</v>
      </c>
      <c r="L14" s="21">
        <v>0</v>
      </c>
      <c r="M14" s="21">
        <v>27</v>
      </c>
      <c r="N14" s="24">
        <f t="shared" si="1"/>
        <v>0.877551020408163</v>
      </c>
    </row>
    <row r="15" s="4" customFormat="true" ht="29" customHeight="true" spans="1:14">
      <c r="A15" s="14" t="s">
        <v>27</v>
      </c>
      <c r="B15" s="15">
        <v>272</v>
      </c>
      <c r="C15" s="16">
        <f t="shared" si="0"/>
        <v>245</v>
      </c>
      <c r="D15" s="16">
        <v>219</v>
      </c>
      <c r="E15" s="16">
        <v>2</v>
      </c>
      <c r="F15" s="16">
        <v>11</v>
      </c>
      <c r="G15" s="16">
        <v>18</v>
      </c>
      <c r="H15" s="16">
        <v>23</v>
      </c>
      <c r="I15" s="16">
        <v>158</v>
      </c>
      <c r="J15" s="21">
        <v>3</v>
      </c>
      <c r="K15" s="21">
        <v>1</v>
      </c>
      <c r="L15" s="21">
        <v>2</v>
      </c>
      <c r="M15" s="21">
        <v>20</v>
      </c>
      <c r="N15" s="24">
        <f t="shared" si="1"/>
        <v>0.900735294117647</v>
      </c>
    </row>
    <row r="16" s="4" customFormat="true" ht="29" customHeight="true" spans="1:14">
      <c r="A16" s="14" t="s">
        <v>28</v>
      </c>
      <c r="B16" s="15">
        <v>390</v>
      </c>
      <c r="C16" s="16">
        <f t="shared" si="0"/>
        <v>324</v>
      </c>
      <c r="D16" s="16">
        <v>318</v>
      </c>
      <c r="E16" s="16">
        <v>6</v>
      </c>
      <c r="F16" s="16">
        <v>62</v>
      </c>
      <c r="G16" s="16">
        <v>30</v>
      </c>
      <c r="H16" s="16">
        <v>209</v>
      </c>
      <c r="I16" s="16">
        <v>2</v>
      </c>
      <c r="J16" s="21">
        <v>2</v>
      </c>
      <c r="K16" s="21">
        <v>4</v>
      </c>
      <c r="L16" s="21">
        <v>0</v>
      </c>
      <c r="M16" s="21">
        <v>0</v>
      </c>
      <c r="N16" s="24">
        <f t="shared" si="1"/>
        <v>0.830769230769231</v>
      </c>
    </row>
    <row r="17" s="4" customFormat="true" ht="29" customHeight="true" spans="1:14">
      <c r="A17" s="14" t="s">
        <v>29</v>
      </c>
      <c r="B17" s="15">
        <v>493</v>
      </c>
      <c r="C17" s="16">
        <f t="shared" si="0"/>
        <v>463</v>
      </c>
      <c r="D17" s="16">
        <v>429</v>
      </c>
      <c r="E17" s="16">
        <v>6</v>
      </c>
      <c r="F17" s="16">
        <v>31</v>
      </c>
      <c r="G17" s="16">
        <v>21</v>
      </c>
      <c r="H17" s="16">
        <v>72</v>
      </c>
      <c r="I17" s="16">
        <v>246</v>
      </c>
      <c r="J17" s="21">
        <v>2</v>
      </c>
      <c r="K17" s="21">
        <v>25</v>
      </c>
      <c r="L17" s="21">
        <v>1</v>
      </c>
      <c r="M17" s="21">
        <v>6</v>
      </c>
      <c r="N17" s="24">
        <f t="shared" si="1"/>
        <v>0.939148073022312</v>
      </c>
    </row>
    <row r="18" s="4" customFormat="true" ht="29" customHeight="true" spans="1:14">
      <c r="A18" s="14" t="s">
        <v>30</v>
      </c>
      <c r="B18" s="15">
        <v>1153</v>
      </c>
      <c r="C18" s="16">
        <f t="shared" si="0"/>
        <v>1106</v>
      </c>
      <c r="D18" s="16">
        <v>1077</v>
      </c>
      <c r="E18" s="16">
        <v>5</v>
      </c>
      <c r="F18" s="16">
        <v>77</v>
      </c>
      <c r="G18" s="16">
        <v>29</v>
      </c>
      <c r="H18" s="16">
        <v>75</v>
      </c>
      <c r="I18" s="16">
        <v>888</v>
      </c>
      <c r="J18" s="21">
        <v>1</v>
      </c>
      <c r="K18" s="21">
        <v>6</v>
      </c>
      <c r="L18" s="21">
        <v>0</v>
      </c>
      <c r="M18" s="21">
        <v>22</v>
      </c>
      <c r="N18" s="24">
        <f t="shared" si="1"/>
        <v>0.959236773633998</v>
      </c>
    </row>
    <row r="19" s="4" customFormat="true" ht="29" customHeight="true" spans="1:14">
      <c r="A19" s="14" t="s">
        <v>31</v>
      </c>
      <c r="B19" s="15">
        <v>71</v>
      </c>
      <c r="C19" s="16">
        <f t="shared" si="0"/>
        <v>34</v>
      </c>
      <c r="D19" s="16">
        <v>32</v>
      </c>
      <c r="E19" s="16">
        <v>0</v>
      </c>
      <c r="F19" s="16">
        <v>4</v>
      </c>
      <c r="G19" s="16">
        <v>3</v>
      </c>
      <c r="H19" s="16">
        <v>6</v>
      </c>
      <c r="I19" s="16">
        <v>19</v>
      </c>
      <c r="J19" s="21">
        <v>0</v>
      </c>
      <c r="K19" s="21">
        <v>0</v>
      </c>
      <c r="L19" s="21">
        <v>0</v>
      </c>
      <c r="M19" s="21">
        <v>2</v>
      </c>
      <c r="N19" s="26" t="s">
        <v>32</v>
      </c>
    </row>
    <row r="20" s="4" customFormat="true" ht="29" customHeight="true" spans="1:14">
      <c r="A20" s="14" t="s">
        <v>33</v>
      </c>
      <c r="B20" s="15">
        <v>7904</v>
      </c>
      <c r="C20" s="16">
        <f t="shared" si="0"/>
        <v>6998</v>
      </c>
      <c r="D20" s="16">
        <v>6535</v>
      </c>
      <c r="E20" s="16">
        <v>93</v>
      </c>
      <c r="F20" s="16">
        <v>491</v>
      </c>
      <c r="G20" s="16">
        <v>371</v>
      </c>
      <c r="H20" s="16">
        <v>1715</v>
      </c>
      <c r="I20" s="16">
        <v>3188</v>
      </c>
      <c r="J20" s="21">
        <v>28</v>
      </c>
      <c r="K20" s="21">
        <v>239</v>
      </c>
      <c r="L20" s="21">
        <v>3</v>
      </c>
      <c r="M20" s="21">
        <v>193</v>
      </c>
      <c r="N20" s="26">
        <f>C20/B20</f>
        <v>0.885374493927126</v>
      </c>
    </row>
  </sheetData>
  <mergeCells count="8">
    <mergeCell ref="A2:N2"/>
    <mergeCell ref="A3:E3"/>
    <mergeCell ref="H3:I3"/>
    <mergeCell ref="L3:N3"/>
    <mergeCell ref="C4:N4"/>
    <mergeCell ref="P6:S6"/>
    <mergeCell ref="A4:A5"/>
    <mergeCell ref="B4:B5"/>
  </mergeCells>
  <pageMargins left="0.590277777777778" right="0.432638888888889" top="0.786805555555556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2025-09-25T11:53:00Z</dcterms:created>
  <dcterms:modified xsi:type="dcterms:W3CDTF">2025-10-29T10:35:51Z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2AC11A5256624B6E99C29B2149A3B822_11</vt:lpwstr>
  </property>
  <property fmtid="{D5CDD505-2E9C-101B-9397-08002B2CF9AE}" pid="3" name="KSOProductBuildVer">
    <vt:lpwstr>2052-11.8.2.10183</vt:lpwstr>
  </property>
</Properties>
</file>