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<sst xmlns="http://schemas.openxmlformats.org/spreadsheetml/2006/main" count="31" uniqueCount="23">
  <si>
    <t>附件1</t>
  </si>
  <si>
    <t xml:space="preserve">2025年10月吕梁市就业指标月调度表 </t>
  </si>
  <si>
    <t>城镇新增就业人数 （人）</t>
  </si>
  <si>
    <t>城镇失业人员再就业人数 （人）</t>
  </si>
  <si>
    <t>就业困难人员就业人数（人）</t>
  </si>
  <si>
    <t>任务</t>
  </si>
  <si>
    <t>完成</t>
  </si>
  <si>
    <t>比例</t>
  </si>
  <si>
    <t>排名</t>
  </si>
  <si>
    <t>离石区</t>
  </si>
  <si>
    <t>汾阳市</t>
  </si>
  <si>
    <t>孝义市</t>
  </si>
  <si>
    <t>交城县</t>
  </si>
  <si>
    <t>文水县</t>
  </si>
  <si>
    <t>交口县</t>
  </si>
  <si>
    <t>石楼县</t>
  </si>
  <si>
    <t>中阳县</t>
  </si>
  <si>
    <t>柳林县</t>
  </si>
  <si>
    <t>方山县</t>
  </si>
  <si>
    <t>岚县</t>
  </si>
  <si>
    <t>兴县</t>
  </si>
  <si>
    <t>临县</t>
  </si>
  <si>
    <t>吕梁市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</si>
</sst>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8" fillId="11" borderId="9" applyNumberFormat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7" fillId="11" borderId="5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1" fillId="4" borderId="5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0" fontId="6" fillId="2" borderId="3" xfId="0" applyNumberFormat="true" applyFont="true" applyFill="true" applyBorder="true" applyAlignment="true">
      <alignment horizontal="center" vertical="center" wrapText="true"/>
    </xf>
    <xf numFmtId="0" fontId="6" fillId="2" borderId="3" xfId="0" applyNumberFormat="true" applyFont="true" applyFill="true" applyBorder="true" applyAlignment="true">
      <alignment horizontal="center" vertical="center" wrapText="true"/>
    </xf>
    <xf numFmtId="10" fontId="6" fillId="0" borderId="3" xfId="0" applyNumberFormat="true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常规 3 3" xfId="21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21590</xdr:rowOff>
    </xdr:from>
    <xdr:to>
      <xdr:col>1</xdr:col>
      <xdr:colOff>0</xdr:colOff>
      <xdr:row>4</xdr:row>
      <xdr:rowOff>0</xdr:rowOff>
    </xdr:to>
    <xdr:sp>
      <xdr:nvSpPr>
        <xdr:cNvPr id="2" name="Line 1"/>
        <xdr:cNvSpPr/>
      </xdr:nvSpPr>
      <xdr:spPr>
        <a:xfrm>
          <a:off x="9525" y="897890"/>
          <a:ext cx="963930" cy="7785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469900</xdr:colOff>
      <xdr:row>2</xdr:row>
      <xdr:rowOff>106680</xdr:rowOff>
    </xdr:from>
    <xdr:to>
      <xdr:col>0</xdr:col>
      <xdr:colOff>831850</xdr:colOff>
      <xdr:row>2</xdr:row>
      <xdr:rowOff>328295</xdr:rowOff>
    </xdr:to>
    <xdr:sp>
      <xdr:nvSpPr>
        <xdr:cNvPr id="4" name="Rectangle 3"/>
        <xdr:cNvSpPr/>
      </xdr:nvSpPr>
      <xdr:spPr>
        <a:xfrm>
          <a:off x="469900" y="982980"/>
          <a:ext cx="361950" cy="2216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anchorCtr="false" upright="tru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项目</a:t>
          </a:r>
          <a:endParaRPr lang="zh-CN" altLang="en-US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3</xdr:row>
      <xdr:rowOff>146685</xdr:rowOff>
    </xdr:from>
    <xdr:to>
      <xdr:col>0</xdr:col>
      <xdr:colOff>958850</xdr:colOff>
      <xdr:row>4</xdr:row>
      <xdr:rowOff>59690</xdr:rowOff>
    </xdr:to>
    <xdr:sp>
      <xdr:nvSpPr>
        <xdr:cNvPr id="7" name="Rectangle 5"/>
        <xdr:cNvSpPr/>
      </xdr:nvSpPr>
      <xdr:spPr>
        <a:xfrm>
          <a:off x="1270" y="1454785"/>
          <a:ext cx="957580" cy="281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anchorCtr="false" upright="tru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县（市、区）</a:t>
          </a:r>
          <a:endParaRPr lang="zh-CN" altLang="en-US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8"/>
  <sheetViews>
    <sheetView tabSelected="1" zoomScale="85" zoomScaleNormal="85" workbookViewId="0">
      <selection activeCell="P15" sqref="P15"/>
    </sheetView>
  </sheetViews>
  <sheetFormatPr defaultColWidth="8.89166666666667" defaultRowHeight="13.5"/>
  <cols>
    <col min="1" max="4" width="12.775" customWidth="true"/>
    <col min="5" max="5" width="8" customWidth="true"/>
    <col min="6" max="7" width="12.775" customWidth="true"/>
    <col min="8" max="8" width="13.6666666666667" customWidth="true"/>
    <col min="9" max="9" width="7.55833333333333" customWidth="true"/>
    <col min="10" max="12" width="12.775" customWidth="true"/>
    <col min="13" max="13" width="8.10833333333333" customWidth="true"/>
  </cols>
  <sheetData>
    <row r="1" ht="35" customHeight="true" spans="1:1">
      <c r="A1" s="2" t="s">
        <v>0</v>
      </c>
    </row>
    <row r="2" ht="34" customHeight="true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34" customHeight="true" spans="1:13">
      <c r="A3" s="5"/>
      <c r="B3" s="6" t="s">
        <v>2</v>
      </c>
      <c r="C3" s="6"/>
      <c r="D3" s="6"/>
      <c r="E3" s="6"/>
      <c r="F3" s="6" t="s">
        <v>3</v>
      </c>
      <c r="G3" s="6"/>
      <c r="H3" s="6"/>
      <c r="I3" s="6"/>
      <c r="J3" s="6" t="s">
        <v>4</v>
      </c>
      <c r="K3" s="6"/>
      <c r="L3" s="6"/>
      <c r="M3" s="6"/>
    </row>
    <row r="4" s="1" customFormat="true" ht="29" customHeight="true" spans="1:13">
      <c r="A4" s="7"/>
      <c r="B4" s="6" t="s">
        <v>5</v>
      </c>
      <c r="C4" s="8" t="s">
        <v>6</v>
      </c>
      <c r="D4" s="6" t="s">
        <v>7</v>
      </c>
      <c r="E4" s="6" t="s">
        <v>8</v>
      </c>
      <c r="F4" s="6" t="s">
        <v>5</v>
      </c>
      <c r="G4" s="8" t="s">
        <v>6</v>
      </c>
      <c r="H4" s="6" t="s">
        <v>7</v>
      </c>
      <c r="I4" s="6" t="s">
        <v>8</v>
      </c>
      <c r="J4" s="6" t="s">
        <v>5</v>
      </c>
      <c r="K4" s="6" t="s">
        <v>6</v>
      </c>
      <c r="L4" s="6" t="s">
        <v>7</v>
      </c>
      <c r="M4" s="6" t="s">
        <v>8</v>
      </c>
    </row>
    <row r="5" ht="28" customHeight="true" spans="1:13">
      <c r="A5" s="9" t="s">
        <v>9</v>
      </c>
      <c r="B5" s="10">
        <v>4150</v>
      </c>
      <c r="C5" s="9">
        <v>4313</v>
      </c>
      <c r="D5" s="11">
        <f>C5/B5</f>
        <v>1.03927710843373</v>
      </c>
      <c r="E5" s="12">
        <f>RANK(D5,$D$5:$D$17)</f>
        <v>6</v>
      </c>
      <c r="F5" s="10">
        <v>1000</v>
      </c>
      <c r="G5" s="9">
        <v>1019</v>
      </c>
      <c r="H5" s="11">
        <f>G5/F5</f>
        <v>1.019</v>
      </c>
      <c r="I5" s="12">
        <f>RANK(H5,$H$5:$H$17)</f>
        <v>11</v>
      </c>
      <c r="J5" s="10">
        <v>160</v>
      </c>
      <c r="K5" s="9">
        <v>111</v>
      </c>
      <c r="L5" s="11">
        <f>K5/J5</f>
        <v>0.69375</v>
      </c>
      <c r="M5" s="12">
        <f>RANK(L5,$L$5:$L$17)</f>
        <v>11</v>
      </c>
    </row>
    <row r="6" ht="28" customHeight="true" spans="1:13">
      <c r="A6" s="9" t="s">
        <v>10</v>
      </c>
      <c r="B6" s="10">
        <v>4350</v>
      </c>
      <c r="C6" s="9">
        <v>5292</v>
      </c>
      <c r="D6" s="11">
        <f t="shared" ref="D6:D18" si="0">C6/B6</f>
        <v>1.21655172413793</v>
      </c>
      <c r="E6" s="12">
        <f t="shared" ref="E6:E17" si="1">RANK(D6,$D$5:$D$17)</f>
        <v>1</v>
      </c>
      <c r="F6" s="10">
        <v>950</v>
      </c>
      <c r="G6" s="9">
        <v>1035</v>
      </c>
      <c r="H6" s="11">
        <f t="shared" ref="H6:H18" si="2">G6/F6</f>
        <v>1.08947368421053</v>
      </c>
      <c r="I6" s="12">
        <f t="shared" ref="I6:I17" si="3">RANK(H6,$H$5:$H$17)</f>
        <v>6</v>
      </c>
      <c r="J6" s="10">
        <v>165</v>
      </c>
      <c r="K6" s="9">
        <v>68</v>
      </c>
      <c r="L6" s="11">
        <f t="shared" ref="L6:L18" si="4">K6/J6</f>
        <v>0.412121212121212</v>
      </c>
      <c r="M6" s="12">
        <f t="shared" ref="M6:M17" si="5">RANK(L6,$L$5:$L$17)</f>
        <v>13</v>
      </c>
    </row>
    <row r="7" ht="28" customHeight="true" spans="1:16">
      <c r="A7" s="9" t="s">
        <v>11</v>
      </c>
      <c r="B7" s="10">
        <v>4350</v>
      </c>
      <c r="C7" s="9">
        <v>4954</v>
      </c>
      <c r="D7" s="11">
        <f t="shared" si="0"/>
        <v>1.13885057471264</v>
      </c>
      <c r="E7" s="12">
        <f t="shared" si="1"/>
        <v>2</v>
      </c>
      <c r="F7" s="10">
        <v>1000</v>
      </c>
      <c r="G7" s="9">
        <v>1093</v>
      </c>
      <c r="H7" s="11">
        <f t="shared" si="2"/>
        <v>1.093</v>
      </c>
      <c r="I7" s="12">
        <f t="shared" si="3"/>
        <v>5</v>
      </c>
      <c r="J7" s="10">
        <v>165</v>
      </c>
      <c r="K7" s="9">
        <v>166</v>
      </c>
      <c r="L7" s="11">
        <f t="shared" si="4"/>
        <v>1.00606060606061</v>
      </c>
      <c r="M7" s="12">
        <f t="shared" si="5"/>
        <v>7</v>
      </c>
      <c r="P7" s="14"/>
    </row>
    <row r="8" ht="28" customHeight="true" spans="1:13">
      <c r="A8" s="9" t="s">
        <v>12</v>
      </c>
      <c r="B8" s="10">
        <v>3150</v>
      </c>
      <c r="C8" s="9">
        <v>3203</v>
      </c>
      <c r="D8" s="11">
        <f t="shared" si="0"/>
        <v>1.0168253968254</v>
      </c>
      <c r="E8" s="12">
        <f t="shared" si="1"/>
        <v>11</v>
      </c>
      <c r="F8" s="10">
        <v>660</v>
      </c>
      <c r="G8" s="9">
        <v>696</v>
      </c>
      <c r="H8" s="11">
        <f t="shared" si="2"/>
        <v>1.05454545454545</v>
      </c>
      <c r="I8" s="12">
        <f t="shared" si="3"/>
        <v>7</v>
      </c>
      <c r="J8" s="10">
        <v>130</v>
      </c>
      <c r="K8" s="9">
        <v>159</v>
      </c>
      <c r="L8" s="11">
        <f t="shared" si="4"/>
        <v>1.22307692307692</v>
      </c>
      <c r="M8" s="12">
        <f t="shared" si="5"/>
        <v>2</v>
      </c>
    </row>
    <row r="9" ht="28" customHeight="true" spans="1:13">
      <c r="A9" s="9" t="s">
        <v>13</v>
      </c>
      <c r="B9" s="10">
        <v>2550</v>
      </c>
      <c r="C9" s="9">
        <v>2606</v>
      </c>
      <c r="D9" s="11">
        <f t="shared" si="0"/>
        <v>1.02196078431373</v>
      </c>
      <c r="E9" s="12">
        <f t="shared" si="1"/>
        <v>9</v>
      </c>
      <c r="F9" s="10">
        <v>630</v>
      </c>
      <c r="G9" s="9">
        <v>658</v>
      </c>
      <c r="H9" s="11">
        <f t="shared" si="2"/>
        <v>1.04444444444444</v>
      </c>
      <c r="I9" s="12">
        <f t="shared" si="3"/>
        <v>8</v>
      </c>
      <c r="J9" s="10">
        <v>130</v>
      </c>
      <c r="K9" s="9">
        <v>79</v>
      </c>
      <c r="L9" s="11">
        <f t="shared" si="4"/>
        <v>0.607692307692308</v>
      </c>
      <c r="M9" s="12">
        <f t="shared" si="5"/>
        <v>12</v>
      </c>
    </row>
    <row r="10" ht="28" customHeight="true" spans="1:13">
      <c r="A10" s="9" t="s">
        <v>14</v>
      </c>
      <c r="B10" s="10">
        <v>2700</v>
      </c>
      <c r="C10" s="9">
        <v>2796</v>
      </c>
      <c r="D10" s="11">
        <f t="shared" si="0"/>
        <v>1.03555555555556</v>
      </c>
      <c r="E10" s="12">
        <f t="shared" si="1"/>
        <v>8</v>
      </c>
      <c r="F10" s="10">
        <v>540</v>
      </c>
      <c r="G10" s="9">
        <v>595</v>
      </c>
      <c r="H10" s="11">
        <f t="shared" si="2"/>
        <v>1.10185185185185</v>
      </c>
      <c r="I10" s="12">
        <f t="shared" si="3"/>
        <v>4</v>
      </c>
      <c r="J10" s="10">
        <v>130</v>
      </c>
      <c r="K10" s="9">
        <v>148</v>
      </c>
      <c r="L10" s="11">
        <f t="shared" si="4"/>
        <v>1.13846153846154</v>
      </c>
      <c r="M10" s="12">
        <f t="shared" si="5"/>
        <v>4</v>
      </c>
    </row>
    <row r="11" ht="28" customHeight="true" spans="1:15">
      <c r="A11" s="9" t="s">
        <v>15</v>
      </c>
      <c r="B11" s="10">
        <v>1500</v>
      </c>
      <c r="C11" s="9">
        <v>1653</v>
      </c>
      <c r="D11" s="11">
        <f t="shared" si="0"/>
        <v>1.102</v>
      </c>
      <c r="E11" s="12">
        <f t="shared" si="1"/>
        <v>3</v>
      </c>
      <c r="F11" s="10">
        <v>360</v>
      </c>
      <c r="G11" s="9">
        <v>451</v>
      </c>
      <c r="H11" s="11">
        <f t="shared" si="2"/>
        <v>1.25277777777778</v>
      </c>
      <c r="I11" s="12">
        <f t="shared" si="3"/>
        <v>1</v>
      </c>
      <c r="J11" s="10">
        <v>60</v>
      </c>
      <c r="K11" s="9">
        <v>73</v>
      </c>
      <c r="L11" s="11">
        <f t="shared" si="4"/>
        <v>1.21666666666667</v>
      </c>
      <c r="M11" s="12">
        <f t="shared" si="5"/>
        <v>3</v>
      </c>
      <c r="O11" s="15"/>
    </row>
    <row r="12" ht="28" customHeight="true" spans="1:13">
      <c r="A12" s="9" t="s">
        <v>16</v>
      </c>
      <c r="B12" s="10">
        <v>2450</v>
      </c>
      <c r="C12" s="9">
        <v>2555</v>
      </c>
      <c r="D12" s="11">
        <f t="shared" si="0"/>
        <v>1.04285714285714</v>
      </c>
      <c r="E12" s="12">
        <f t="shared" si="1"/>
        <v>4</v>
      </c>
      <c r="F12" s="10">
        <v>460</v>
      </c>
      <c r="G12" s="9">
        <v>478</v>
      </c>
      <c r="H12" s="11">
        <f t="shared" si="2"/>
        <v>1.03913043478261</v>
      </c>
      <c r="I12" s="12">
        <f t="shared" si="3"/>
        <v>9</v>
      </c>
      <c r="J12" s="10">
        <v>80</v>
      </c>
      <c r="K12" s="9">
        <v>72</v>
      </c>
      <c r="L12" s="11">
        <f t="shared" si="4"/>
        <v>0.9</v>
      </c>
      <c r="M12" s="12">
        <f t="shared" si="5"/>
        <v>9</v>
      </c>
    </row>
    <row r="13" ht="28" customHeight="true" spans="1:19">
      <c r="A13" s="9" t="s">
        <v>17</v>
      </c>
      <c r="B13" s="10">
        <v>4050</v>
      </c>
      <c r="C13" s="9">
        <v>3260</v>
      </c>
      <c r="D13" s="11">
        <f t="shared" si="0"/>
        <v>0.804938271604938</v>
      </c>
      <c r="E13" s="12">
        <f t="shared" si="1"/>
        <v>13</v>
      </c>
      <c r="F13" s="10">
        <v>900</v>
      </c>
      <c r="G13" s="9">
        <v>912</v>
      </c>
      <c r="H13" s="11">
        <f t="shared" si="2"/>
        <v>1.01333333333333</v>
      </c>
      <c r="I13" s="12">
        <f t="shared" si="3"/>
        <v>12</v>
      </c>
      <c r="J13" s="10">
        <v>145</v>
      </c>
      <c r="K13" s="9">
        <v>157</v>
      </c>
      <c r="L13" s="11">
        <f t="shared" si="4"/>
        <v>1.08275862068966</v>
      </c>
      <c r="M13" s="12">
        <f t="shared" si="5"/>
        <v>5</v>
      </c>
      <c r="S13" s="17"/>
    </row>
    <row r="14" ht="28" customHeight="true" spans="1:15">
      <c r="A14" s="9" t="s">
        <v>18</v>
      </c>
      <c r="B14" s="10">
        <v>2050</v>
      </c>
      <c r="C14" s="9">
        <v>2088</v>
      </c>
      <c r="D14" s="11">
        <f t="shared" si="0"/>
        <v>1.01853658536585</v>
      </c>
      <c r="E14" s="12">
        <f t="shared" si="1"/>
        <v>10</v>
      </c>
      <c r="F14" s="10">
        <v>360</v>
      </c>
      <c r="G14" s="9">
        <v>399</v>
      </c>
      <c r="H14" s="11">
        <f t="shared" si="2"/>
        <v>1.10833333333333</v>
      </c>
      <c r="I14" s="12">
        <f t="shared" si="3"/>
        <v>3</v>
      </c>
      <c r="J14" s="10">
        <v>70</v>
      </c>
      <c r="K14" s="9">
        <v>60</v>
      </c>
      <c r="L14" s="11">
        <f t="shared" si="4"/>
        <v>0.857142857142857</v>
      </c>
      <c r="M14" s="12">
        <f t="shared" si="5"/>
        <v>10</v>
      </c>
      <c r="O14" s="15"/>
    </row>
    <row r="15" ht="28" customHeight="true" spans="1:13">
      <c r="A15" s="9" t="s">
        <v>19</v>
      </c>
      <c r="B15" s="10">
        <v>2050</v>
      </c>
      <c r="C15" s="9">
        <v>2134</v>
      </c>
      <c r="D15" s="11">
        <f t="shared" si="0"/>
        <v>1.0409756097561</v>
      </c>
      <c r="E15" s="12">
        <f t="shared" si="1"/>
        <v>5</v>
      </c>
      <c r="F15" s="10">
        <v>560</v>
      </c>
      <c r="G15" s="9">
        <v>556</v>
      </c>
      <c r="H15" s="11">
        <f t="shared" si="2"/>
        <v>0.992857142857143</v>
      </c>
      <c r="I15" s="12">
        <f t="shared" si="3"/>
        <v>13</v>
      </c>
      <c r="J15" s="10">
        <v>85</v>
      </c>
      <c r="K15" s="9">
        <v>80</v>
      </c>
      <c r="L15" s="11">
        <f t="shared" si="4"/>
        <v>0.941176470588235</v>
      </c>
      <c r="M15" s="12">
        <f t="shared" si="5"/>
        <v>8</v>
      </c>
    </row>
    <row r="16" ht="28" customHeight="true" spans="1:13">
      <c r="A16" s="9" t="s">
        <v>20</v>
      </c>
      <c r="B16" s="10">
        <v>2700</v>
      </c>
      <c r="C16" s="9">
        <v>2803</v>
      </c>
      <c r="D16" s="11">
        <f t="shared" si="0"/>
        <v>1.03814814814815</v>
      </c>
      <c r="E16" s="12">
        <f t="shared" si="1"/>
        <v>7</v>
      </c>
      <c r="F16" s="10">
        <v>630</v>
      </c>
      <c r="G16" s="9">
        <v>739</v>
      </c>
      <c r="H16" s="11">
        <f t="shared" si="2"/>
        <v>1.17301587301587</v>
      </c>
      <c r="I16" s="12">
        <f t="shared" si="3"/>
        <v>2</v>
      </c>
      <c r="J16" s="10">
        <v>85</v>
      </c>
      <c r="K16" s="9">
        <v>118</v>
      </c>
      <c r="L16" s="11">
        <f t="shared" si="4"/>
        <v>1.38823529411765</v>
      </c>
      <c r="M16" s="12">
        <f t="shared" si="5"/>
        <v>1</v>
      </c>
    </row>
    <row r="17" ht="28" customHeight="true" spans="1:13">
      <c r="A17" s="9" t="s">
        <v>21</v>
      </c>
      <c r="B17" s="10">
        <v>3950</v>
      </c>
      <c r="C17" s="9">
        <v>3938</v>
      </c>
      <c r="D17" s="11">
        <f t="shared" si="0"/>
        <v>0.996962025316456</v>
      </c>
      <c r="E17" s="12">
        <f t="shared" si="1"/>
        <v>12</v>
      </c>
      <c r="F17" s="10">
        <v>950</v>
      </c>
      <c r="G17" s="9">
        <v>977</v>
      </c>
      <c r="H17" s="11">
        <f t="shared" si="2"/>
        <v>1.02842105263158</v>
      </c>
      <c r="I17" s="12">
        <f t="shared" si="3"/>
        <v>10</v>
      </c>
      <c r="J17" s="10">
        <v>145</v>
      </c>
      <c r="K17" s="9">
        <v>152</v>
      </c>
      <c r="L17" s="11">
        <f t="shared" si="4"/>
        <v>1.04827586206897</v>
      </c>
      <c r="M17" s="12">
        <f t="shared" si="5"/>
        <v>6</v>
      </c>
    </row>
    <row r="18" ht="28" customHeight="true" spans="1:13">
      <c r="A18" s="9" t="s">
        <v>22</v>
      </c>
      <c r="B18" s="10">
        <v>40000</v>
      </c>
      <c r="C18" s="9">
        <v>41595</v>
      </c>
      <c r="D18" s="11">
        <f t="shared" si="0"/>
        <v>1.039875</v>
      </c>
      <c r="E18" s="11"/>
      <c r="F18" s="10">
        <v>9000</v>
      </c>
      <c r="G18" s="9">
        <v>9608</v>
      </c>
      <c r="H18" s="11">
        <f t="shared" si="2"/>
        <v>1.06755555555556</v>
      </c>
      <c r="I18" s="13"/>
      <c r="J18" s="10">
        <v>1550</v>
      </c>
      <c r="K18" s="9">
        <v>1443</v>
      </c>
      <c r="L18" s="11">
        <f t="shared" si="4"/>
        <v>0.930967741935484</v>
      </c>
      <c r="M18" s="16"/>
    </row>
  </sheetData>
  <mergeCells count="5">
    <mergeCell ref="A2:M2"/>
    <mergeCell ref="B3:E3"/>
    <mergeCell ref="F3:I3"/>
    <mergeCell ref="J3:M3"/>
    <mergeCell ref="A3:A4"/>
  </mergeCells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2023-09-19T12:33:00Z</dcterms:created>
  <dcterms:modified xsi:type="dcterms:W3CDTF">2025-10-29T10:35:56Z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85586BE69CAE43AB8A0BF85199214D1A_13</vt:lpwstr>
  </property>
  <property fmtid="{D5CDD505-2E9C-101B-9397-08002B2CF9AE}" pid="3" name="KSOProductBuildVer">
    <vt:lpwstr>2052-11.8.2.10183</vt:lpwstr>
  </property>
  <property fmtid="{D5CDD505-2E9C-101B-9397-08002B2CF9AE}" pid="4" name="KSOReadingLayout">
    <vt:bool>true</vt:bool>
  </property>
</Properties>
</file>