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<sst xmlns="http://schemas.openxmlformats.org/spreadsheetml/2006/main" count="27" uniqueCount="20">
  <si>
    <t>附件</t>
  </si>
  <si>
    <t>吕梁市2026年市级财政“经济林提质增效”工程奖补项目补助资金明细表</t>
  </si>
  <si>
    <t>县（市、区）</t>
  </si>
  <si>
    <t>品种改良</t>
  </si>
  <si>
    <t>示范园区建设</t>
  </si>
  <si>
    <t>小计（万元）</t>
  </si>
  <si>
    <t>备注</t>
  </si>
  <si>
    <t>补助面积（万亩）</t>
  </si>
  <si>
    <t>补助标准（元/亩）</t>
  </si>
  <si>
    <t>补助金额（万元）</t>
  </si>
  <si>
    <t>离石区</t>
  </si>
  <si>
    <t>核桃</t>
  </si>
  <si>
    <t>临县</t>
  </si>
  <si>
    <t>红枣</t>
  </si>
  <si>
    <t>岚县</t>
  </si>
  <si>
    <t>沙棘</t>
  </si>
  <si>
    <t>兴县</t>
  </si>
  <si>
    <t>汾阳市</t>
  </si>
  <si>
    <t>孝义市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</si>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</sst>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1" borderId="7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8" fillId="25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26" borderId="10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26" borderId="9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2"/>
  <sheetViews>
    <sheetView tabSelected="1" workbookViewId="0">
      <selection activeCell="D19" sqref="D19"/>
    </sheetView>
  </sheetViews>
  <sheetFormatPr defaultColWidth="9" defaultRowHeight="14.25"/>
  <cols>
    <col min="1" max="1" width="16.125" customWidth="true"/>
    <col min="2" max="7" width="20.125" customWidth="true"/>
    <col min="8" max="8" width="12.25" customWidth="true"/>
  </cols>
  <sheetData>
    <row r="1" ht="18" spans="1:1">
      <c r="A1" s="1" t="s">
        <v>0</v>
      </c>
    </row>
    <row r="2" ht="50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true" spans="1:9">
      <c r="A3" s="3" t="s">
        <v>2</v>
      </c>
      <c r="B3" s="3" t="s">
        <v>3</v>
      </c>
      <c r="C3" s="3"/>
      <c r="D3" s="3"/>
      <c r="E3" s="3" t="s">
        <v>4</v>
      </c>
      <c r="F3" s="3"/>
      <c r="G3" s="3"/>
      <c r="H3" s="3" t="s">
        <v>5</v>
      </c>
      <c r="I3" s="3" t="s">
        <v>6</v>
      </c>
    </row>
    <row r="4" ht="30" customHeight="true" spans="1:9">
      <c r="A4" s="3"/>
      <c r="B4" s="3" t="s">
        <v>7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9</v>
      </c>
      <c r="H4" s="3"/>
      <c r="I4" s="3"/>
    </row>
    <row r="5" ht="30" customHeight="true" spans="1:9">
      <c r="A5" s="4" t="s">
        <v>10</v>
      </c>
      <c r="B5" s="4">
        <v>0.95</v>
      </c>
      <c r="C5" s="4">
        <v>700</v>
      </c>
      <c r="D5" s="4">
        <f>B5*C5</f>
        <v>665</v>
      </c>
      <c r="E5" s="4"/>
      <c r="F5" s="4"/>
      <c r="G5" s="4"/>
      <c r="H5" s="4">
        <f t="shared" ref="H5:H11" si="0">D5+G5</f>
        <v>665</v>
      </c>
      <c r="I5" s="4" t="s">
        <v>11</v>
      </c>
    </row>
    <row r="6" ht="30" customHeight="true" spans="1:9">
      <c r="A6" s="5" t="s">
        <v>12</v>
      </c>
      <c r="B6" s="4">
        <v>0.32</v>
      </c>
      <c r="C6" s="4">
        <v>700</v>
      </c>
      <c r="D6" s="4">
        <f t="shared" ref="D6:D11" si="1">B6*C6</f>
        <v>224</v>
      </c>
      <c r="E6" s="4">
        <v>0.265</v>
      </c>
      <c r="F6" s="4">
        <v>300</v>
      </c>
      <c r="G6" s="4">
        <f>E6*F6</f>
        <v>79.5</v>
      </c>
      <c r="H6" s="4">
        <f t="shared" si="0"/>
        <v>303.5</v>
      </c>
      <c r="I6" s="4" t="s">
        <v>13</v>
      </c>
    </row>
    <row r="7" ht="30" customHeight="true" spans="1:9">
      <c r="A7" s="6"/>
      <c r="B7" s="4">
        <v>0.56</v>
      </c>
      <c r="C7" s="4">
        <v>700</v>
      </c>
      <c r="D7" s="4">
        <f t="shared" si="1"/>
        <v>392</v>
      </c>
      <c r="E7" s="4"/>
      <c r="F7" s="4"/>
      <c r="G7" s="4"/>
      <c r="H7" s="4">
        <f t="shared" si="0"/>
        <v>392</v>
      </c>
      <c r="I7" s="4" t="s">
        <v>11</v>
      </c>
    </row>
    <row r="8" ht="30" customHeight="true" spans="1:9">
      <c r="A8" s="4" t="s">
        <v>14</v>
      </c>
      <c r="B8" s="4"/>
      <c r="C8" s="4"/>
      <c r="D8" s="4"/>
      <c r="E8" s="4">
        <v>1.6</v>
      </c>
      <c r="F8" s="4">
        <v>300</v>
      </c>
      <c r="G8" s="4">
        <f>E8*F8</f>
        <v>480</v>
      </c>
      <c r="H8" s="4">
        <f t="shared" si="0"/>
        <v>480</v>
      </c>
      <c r="I8" s="4" t="s">
        <v>15</v>
      </c>
    </row>
    <row r="9" ht="30" customHeight="true" spans="1:9">
      <c r="A9" s="4" t="s">
        <v>16</v>
      </c>
      <c r="B9" s="4"/>
      <c r="C9" s="4"/>
      <c r="D9" s="4"/>
      <c r="E9" s="4">
        <v>1</v>
      </c>
      <c r="F9" s="4">
        <v>300</v>
      </c>
      <c r="G9" s="4">
        <f>E9*F9</f>
        <v>300</v>
      </c>
      <c r="H9" s="4">
        <f t="shared" si="0"/>
        <v>300</v>
      </c>
      <c r="I9" s="4" t="s">
        <v>13</v>
      </c>
    </row>
    <row r="10" ht="30" customHeight="true" spans="1:9">
      <c r="A10" s="4" t="s">
        <v>17</v>
      </c>
      <c r="B10" s="4"/>
      <c r="C10" s="4"/>
      <c r="D10" s="4"/>
      <c r="E10" s="4">
        <v>1.6</v>
      </c>
      <c r="F10" s="4">
        <v>300</v>
      </c>
      <c r="G10" s="4">
        <f>E10*F10</f>
        <v>480</v>
      </c>
      <c r="H10" s="4">
        <f t="shared" si="0"/>
        <v>480</v>
      </c>
      <c r="I10" s="4" t="s">
        <v>11</v>
      </c>
    </row>
    <row r="11" ht="30" customHeight="true" spans="1:9">
      <c r="A11" s="4" t="s">
        <v>18</v>
      </c>
      <c r="B11" s="4">
        <v>0.12</v>
      </c>
      <c r="C11" s="4">
        <v>700</v>
      </c>
      <c r="D11" s="4">
        <f t="shared" si="1"/>
        <v>84</v>
      </c>
      <c r="E11" s="4">
        <v>0.985</v>
      </c>
      <c r="F11" s="4">
        <v>300</v>
      </c>
      <c r="G11" s="4">
        <f>E11*F11</f>
        <v>295.5</v>
      </c>
      <c r="H11" s="4">
        <f t="shared" si="0"/>
        <v>379.5</v>
      </c>
      <c r="I11" s="4" t="s">
        <v>11</v>
      </c>
    </row>
    <row r="12" ht="30" customHeight="true" spans="1:9">
      <c r="A12" s="3" t="s">
        <v>19</v>
      </c>
      <c r="B12" s="3">
        <f>SUM(B5:B11)</f>
        <v>1.95</v>
      </c>
      <c r="C12" s="3"/>
      <c r="D12" s="3">
        <f>SUM(D5:D11)</f>
        <v>1365</v>
      </c>
      <c r="E12" s="3">
        <f>SUM(E5:E11)</f>
        <v>5.45</v>
      </c>
      <c r="F12" s="3"/>
      <c r="G12" s="3">
        <f>SUM(G5:G11)</f>
        <v>1635</v>
      </c>
      <c r="H12" s="3">
        <f>SUM(H5:H11)</f>
        <v>3000</v>
      </c>
      <c r="I12" s="3"/>
    </row>
  </sheetData>
  <mergeCells count="7">
    <mergeCell ref="A2:I2"/>
    <mergeCell ref="B3:D3"/>
    <mergeCell ref="E3:G3"/>
    <mergeCell ref="A3:A4"/>
    <mergeCell ref="A6:A7"/>
    <mergeCell ref="H3:H4"/>
    <mergeCell ref="I3:I4"/>
  </mergeCells>
  <pageMargins left="0.7" right="0.7" top="0.75" bottom="0.75" header="0.3" footer="0.3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csjsk</dc:creator>
  <cp:lastModifiedBy>huawei</cp:lastModifiedBy>
  <dcterms:created xsi:type="dcterms:W3CDTF">2024-05-14T08:59:00Z</dcterms:created>
  <dcterms:modified xsi:type="dcterms:W3CDTF">2026-06-15T16:58:26Z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ADA3400C82104C6F8A5C221E7E897C28_12</vt:lpwstr>
  </property>
  <property fmtid="{D5CDD505-2E9C-101B-9397-08002B2CF9AE}" pid="3" name="KSOProductBuildVer">
    <vt:lpwstr>2052-11.8.2.10505</vt:lpwstr>
  </property>
</Properties>
</file>