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总投资">[1]表2!$C$12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<sst xmlns="http://schemas.openxmlformats.org/spreadsheetml/2006/main" count="28" uniqueCount="26">
  <si>
    <t>附件1：</t>
  </si>
  <si>
    <t>吕梁市2025年拟建高标准农田新建项目情况表</t>
  </si>
  <si>
    <t>吕梁市石楼县</t>
  </si>
  <si>
    <t>项目名称</t>
  </si>
  <si>
    <t>建设规模
（亩）</t>
  </si>
  <si>
    <t>投资来源（万元）</t>
  </si>
  <si>
    <t>建设地点</t>
  </si>
  <si>
    <t>建设年限</t>
  </si>
  <si>
    <t>建设性质</t>
  </si>
  <si>
    <t>高标准农田建设项目</t>
  </si>
  <si>
    <t>其中：高效节水灌溉措施</t>
  </si>
  <si>
    <t>总计</t>
  </si>
  <si>
    <t>财政资金</t>
  </si>
  <si>
    <t>自筹资金</t>
  </si>
  <si>
    <t>其他资金</t>
  </si>
  <si>
    <t>合计</t>
  </si>
  <si>
    <t>中央财政资金</t>
  </si>
  <si>
    <t>地方财政资金</t>
  </si>
  <si>
    <t>小计</t>
  </si>
  <si>
    <t>省级财政资金</t>
  </si>
  <si>
    <t>市级财政资金</t>
  </si>
  <si>
    <t>县级财政资金</t>
  </si>
  <si>
    <t>2025年石楼县灵泉镇等4乡镇岔沟村等16村           高标准农田建设项目</t>
  </si>
  <si>
    <t>灵泉镇岔沟村、关头村、南沟村、宋家沟村、谭庄村、营房村；龙交乡德义河村、黑龙沟村、上庄村、王家沟村、兴东垣村；罗村镇霍阳庄村、楼家庄村、沙窑村；义牒镇圪堵坪村、义牒村。</t>
  </si>
  <si>
    <t>一年</t>
  </si>
  <si>
    <t>新建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</si>
</sst>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);[Red]\(0\)"/>
  </numFmts>
  <fonts count="29">
    <font>
      <sz val="11"/>
      <color theme="1"/>
      <name val="宋体"/>
      <charset val="134"/>
      <scheme val="minor"/>
    </font>
    <font>
      <b/>
      <sz val="9"/>
      <name val="宋体"/>
      <charset val="134"/>
    </font>
    <font>
      <sz val="11"/>
      <name val="宋体"/>
      <charset val="134"/>
      <scheme val="minor"/>
    </font>
    <font>
      <sz val="8"/>
      <name val="宋体"/>
      <charset val="134"/>
    </font>
    <font>
      <sz val="18"/>
      <name val="华文中宋"/>
      <charset val="134"/>
    </font>
    <font>
      <b/>
      <sz val="16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2" applyNumberFormat="0" applyAlignment="0" applyProtection="0">
      <alignment vertical="center"/>
    </xf>
    <xf numFmtId="0" fontId="18" fillId="4" borderId="13" applyNumberFormat="0" applyAlignment="0" applyProtection="0">
      <alignment vertical="center"/>
    </xf>
    <xf numFmtId="0" fontId="19" fillId="4" borderId="12" applyNumberFormat="0" applyAlignment="0" applyProtection="0">
      <alignment vertical="center"/>
    </xf>
    <xf numFmtId="0" fontId="20" fillId="5" borderId="14" applyNumberFormat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Fill="1" applyAlignment="1">
      <alignment wrapText="1"/>
    </xf>
    <xf numFmtId="0" fontId="1" fillId="0" borderId="0" xfId="0" applyFont="1" applyFill="1" applyAlignment="1"/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2" fillId="0" borderId="0" xfId="0" applyFont="1" applyFill="1" applyAlignment="1"/>
    <xf numFmtId="0" fontId="2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2" fontId="6" fillId="0" borderId="8" xfId="0" applyNumberFormat="1" applyFont="1" applyFill="1" applyBorder="1" applyAlignment="1">
      <alignment horizontal="center" vertical="center"/>
    </xf>
    <xf numFmtId="176" fontId="6" fillId="0" borderId="8" xfId="49" applyNumberFormat="1" applyFont="1" applyFill="1" applyBorder="1" applyAlignment="1">
      <alignment vertical="center"/>
    </xf>
    <xf numFmtId="176" fontId="6" fillId="0" borderId="8" xfId="49" applyNumberFormat="1" applyFont="1" applyFill="1" applyBorder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/>
    </xf>
    <xf numFmtId="176" fontId="6" fillId="0" borderId="4" xfId="49" applyNumberFormat="1" applyFont="1" applyFill="1" applyBorder="1" applyAlignment="1">
      <alignment horizontal="center" vertical="center"/>
    </xf>
    <xf numFmtId="177" fontId="6" fillId="0" borderId="8" xfId="0" applyNumberFormat="1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lef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&#31070;&#27744;&#25253;&#25209;&#31295;20210828\&#21021;&#27493;&#35774;&#35745;&#25253;&#25209;&#31295;&#65288;1-2021&#24180;&#31070;&#27744;&#21439;&#19996;&#28246;&#20065;&#31561;4&#20065;&#65288;&#38215;&#65289;&#39640;&#26631;&#20934;&#20892;&#30000;&#24314;&#35774;&#39033;&#30446;&#65289;\&#25253;&#25209;&#31295;&#65288;1-2021&#24180;&#31070;&#27744;&#21439;&#19996;&#28246;&#20065;&#31561;4&#20065;&#65288;&#38215;&#65289;&#39640;&#26631;&#20934;&#20892;&#30000;&#24314;&#35774;&#39033;&#30446;&#65289;\2&#39044;&#31639;&#65288;&#25253;&#25209;&#31295;&#65289;20210828&#65288;1-2021&#24180;&#31070;&#27744;&#21439;&#19996;&#28246;&#20065;&#31561;4&#20065;&#65288;&#38215;&#65289;&#39640;&#26631;&#20934;&#20892;&#30000;&#24314;&#35774;&#39033;&#30446;&#65289;\2-2&#39044;&#31639;&#65288;&#65288;&#25253;&#25209;&#31295;&#65289;&#65289;20210828&#65288;1&#31070;&#27744;&#21439;2021&#24180;&#19996;&#28246;&#20065;&#31561;4&#20065;&#65288;&#38215;&#65289;&#39640;&#26631;&#20934;&#20892;&#30000;&#24314;&#35774;&#39033;&#30446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不要经济评价"/>
      <sheetName val="表1"/>
      <sheetName val="表2"/>
      <sheetName val="表3"/>
      <sheetName val="表3 (分)"/>
      <sheetName val="表3-1"/>
      <sheetName val="表3-1 (分)"/>
      <sheetName val="666.15"/>
      <sheetName val="表3-2"/>
      <sheetName val="表4"/>
      <sheetName val="表5-1"/>
      <sheetName val="农业其他费"/>
      <sheetName val="附表1"/>
      <sheetName val="附表2-1"/>
      <sheetName val="附表3"/>
      <sheetName val="附表2"/>
      <sheetName val="附表4"/>
      <sheetName val="附表5"/>
      <sheetName val="附表6"/>
      <sheetName val="附表7"/>
      <sheetName val="附表8"/>
      <sheetName val="附表9"/>
      <sheetName val="附表10"/>
      <sheetName val="工程量统计（不打印）"/>
      <sheetName val="附件1"/>
      <sheetName val="附件2"/>
      <sheetName val="附件3"/>
      <sheetName val="附件4"/>
      <sheetName val="附件5"/>
      <sheetName val="附表-1"/>
      <sheetName val="附表-2"/>
      <sheetName val="规范"/>
      <sheetName val="Sheet1"/>
      <sheetName val="Sheet2"/>
      <sheetName val="Sheet4"/>
      <sheetName val="特性表"/>
      <sheetName val="土方计算（不要）"/>
      <sheetName val="机井涌水量"/>
      <sheetName val="效益"/>
      <sheetName val="国民经济评价"/>
      <sheetName val="不要耕地地力"/>
      <sheetName val="汇报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5"/>
  <sheetViews>
    <sheetView tabSelected="1" zoomScale="120" zoomScaleNormal="120" workbookViewId="0">
      <selection activeCell="Q8" sqref="Q8"/>
    </sheetView>
  </sheetViews>
  <sheetFormatPr defaultColWidth="9" defaultRowHeight="13.5"/>
  <cols>
    <col min="1" max="1" width="9.05833333333333" style="3" customWidth="1"/>
    <col min="2" max="2" width="6.56666666666667" style="3" customWidth="1"/>
    <col min="3" max="3" width="5.93333333333333" style="3" customWidth="1"/>
    <col min="4" max="4" width="9.11666666666667" style="3" customWidth="1"/>
    <col min="5" max="6" width="8.99166666666667" style="3" customWidth="1"/>
    <col min="7" max="7" width="8.60833333333333" style="4" customWidth="1"/>
    <col min="8" max="8" width="11.4833333333333" style="5" customWidth="1"/>
    <col min="9" max="9" width="6.86666666666667" style="5" customWidth="1"/>
    <col min="10" max="10" width="7.5" style="5" customWidth="1"/>
    <col min="11" max="11" width="5.00833333333333" style="5" customWidth="1"/>
    <col min="12" max="12" width="4.31666666666667" style="5" customWidth="1"/>
    <col min="13" max="13" width="14.7916666666667" style="5" customWidth="1"/>
    <col min="14" max="14" width="14.375" style="5" customWidth="1"/>
    <col min="15" max="16" width="4.88333333333333" style="5" customWidth="1"/>
    <col min="17" max="16384" width="9" style="6"/>
  </cols>
  <sheetData>
    <row r="1" ht="16.5" customHeight="1" spans="1:1">
      <c r="A1" s="7" t="s">
        <v>0</v>
      </c>
    </row>
    <row r="2" ht="45" customHeight="1" spans="1:16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3" ht="37.5" customHeight="1" spans="1:16">
      <c r="A3" s="9" t="s">
        <v>2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</row>
    <row r="4" s="1" customFormat="1" ht="30" customHeight="1" spans="1:16">
      <c r="A4" s="10" t="s">
        <v>3</v>
      </c>
      <c r="B4" s="11" t="s">
        <v>4</v>
      </c>
      <c r="C4" s="12"/>
      <c r="D4" s="11" t="s">
        <v>5</v>
      </c>
      <c r="E4" s="13"/>
      <c r="F4" s="13"/>
      <c r="G4" s="13"/>
      <c r="H4" s="13"/>
      <c r="I4" s="13"/>
      <c r="J4" s="13"/>
      <c r="K4" s="13"/>
      <c r="L4" s="12"/>
      <c r="M4" s="11" t="s">
        <v>6</v>
      </c>
      <c r="N4" s="12"/>
      <c r="O4" s="10" t="s">
        <v>7</v>
      </c>
      <c r="P4" s="10" t="s">
        <v>8</v>
      </c>
    </row>
    <row r="5" s="2" customFormat="1" ht="22.5" customHeight="1" spans="1:16">
      <c r="A5" s="14"/>
      <c r="B5" s="10" t="s">
        <v>9</v>
      </c>
      <c r="C5" s="10" t="s">
        <v>10</v>
      </c>
      <c r="D5" s="10" t="s">
        <v>11</v>
      </c>
      <c r="E5" s="11" t="s">
        <v>12</v>
      </c>
      <c r="F5" s="13"/>
      <c r="G5" s="13"/>
      <c r="H5" s="13"/>
      <c r="I5" s="13"/>
      <c r="J5" s="12"/>
      <c r="K5" s="10" t="s">
        <v>13</v>
      </c>
      <c r="L5" s="10" t="s">
        <v>14</v>
      </c>
      <c r="M5" s="10" t="s">
        <v>9</v>
      </c>
      <c r="N5" s="10" t="s">
        <v>10</v>
      </c>
      <c r="O5" s="14"/>
      <c r="P5" s="14"/>
    </row>
    <row r="6" s="2" customFormat="1" ht="22.5" customHeight="1" spans="1:16">
      <c r="A6" s="14"/>
      <c r="B6" s="14"/>
      <c r="C6" s="14"/>
      <c r="D6" s="14"/>
      <c r="E6" s="10" t="s">
        <v>15</v>
      </c>
      <c r="F6" s="10" t="s">
        <v>16</v>
      </c>
      <c r="G6" s="11" t="s">
        <v>17</v>
      </c>
      <c r="H6" s="13"/>
      <c r="I6" s="13"/>
      <c r="J6" s="12"/>
      <c r="K6" s="14"/>
      <c r="L6" s="14"/>
      <c r="M6" s="14"/>
      <c r="N6" s="14"/>
      <c r="O6" s="14"/>
      <c r="P6" s="14"/>
    </row>
    <row r="7" s="2" customFormat="1" ht="45.75" customHeight="1" spans="1:16">
      <c r="A7" s="15"/>
      <c r="B7" s="15"/>
      <c r="C7" s="15"/>
      <c r="D7" s="15"/>
      <c r="E7" s="15"/>
      <c r="F7" s="15"/>
      <c r="G7" s="16" t="s">
        <v>18</v>
      </c>
      <c r="H7" s="16" t="s">
        <v>19</v>
      </c>
      <c r="I7" s="16" t="s">
        <v>20</v>
      </c>
      <c r="J7" s="16" t="s">
        <v>21</v>
      </c>
      <c r="K7" s="15"/>
      <c r="L7" s="15"/>
      <c r="M7" s="15"/>
      <c r="N7" s="15"/>
      <c r="O7" s="15"/>
      <c r="P7" s="15"/>
    </row>
    <row r="8" ht="150" customHeight="1" spans="1:16">
      <c r="A8" s="17" t="s">
        <v>22</v>
      </c>
      <c r="B8" s="18">
        <v>6800</v>
      </c>
      <c r="C8" s="19"/>
      <c r="D8" s="20">
        <f>E8</f>
        <v>2157.59</v>
      </c>
      <c r="E8" s="21">
        <f>F8+G8</f>
        <v>2157.59</v>
      </c>
      <c r="F8" s="21">
        <v>1458.6</v>
      </c>
      <c r="G8" s="21">
        <f>H8+I8+J8</f>
        <v>698.99</v>
      </c>
      <c r="H8" s="22">
        <v>544</v>
      </c>
      <c r="I8" s="22">
        <v>7.48</v>
      </c>
      <c r="J8" s="24">
        <v>147.51</v>
      </c>
      <c r="K8" s="25"/>
      <c r="L8" s="26"/>
      <c r="M8" s="27" t="s">
        <v>23</v>
      </c>
      <c r="N8" s="18"/>
      <c r="O8" s="17" t="s">
        <v>24</v>
      </c>
      <c r="P8" s="19" t="s">
        <v>25</v>
      </c>
    </row>
    <row r="9" ht="42.75" customHeight="1" spans="4:4">
      <c r="D9" s="23"/>
    </row>
    <row r="10" ht="42.75" customHeight="1" spans="5:6">
      <c r="E10" s="23"/>
      <c r="F10" s="23"/>
    </row>
    <row r="11" ht="42.75" customHeight="1"/>
    <row r="12" ht="42.75" customHeight="1"/>
    <row r="13" ht="42.75" customHeight="1"/>
    <row r="14" ht="42.75" customHeight="1"/>
    <row r="15" ht="42.75" customHeight="1"/>
    <row r="16" ht="42.75" customHeight="1"/>
    <row r="17" ht="42.75" customHeight="1"/>
    <row r="18" ht="42.75" customHeight="1"/>
    <row r="19" ht="42.75" customHeight="1"/>
    <row r="20" ht="42.75" customHeight="1"/>
    <row r="21" ht="42.75" customHeight="1"/>
    <row r="22" ht="42.75" customHeight="1"/>
    <row r="23" ht="42.75" customHeight="1"/>
    <row r="24" ht="42.75" customHeight="1"/>
    <row r="25" ht="42.75" customHeight="1"/>
  </sheetData>
  <mergeCells count="19">
    <mergeCell ref="A2:P2"/>
    <mergeCell ref="A3:P3"/>
    <mergeCell ref="B4:C4"/>
    <mergeCell ref="D4:L4"/>
    <mergeCell ref="M4:N4"/>
    <mergeCell ref="E5:J5"/>
    <mergeCell ref="G6:J6"/>
    <mergeCell ref="A4:A7"/>
    <mergeCell ref="B5:B7"/>
    <mergeCell ref="C5:C7"/>
    <mergeCell ref="D5:D7"/>
    <mergeCell ref="E6:E7"/>
    <mergeCell ref="F6:F7"/>
    <mergeCell ref="K5:K7"/>
    <mergeCell ref="L5:L7"/>
    <mergeCell ref="M5:M7"/>
    <mergeCell ref="N5:N7"/>
    <mergeCell ref="O4:O7"/>
    <mergeCell ref="P4:P7"/>
  </mergeCells>
  <pageMargins left="0.66875" right="0.196527777777778" top="0.748031496062992" bottom="0.748031496062992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郭兵兵</cp:lastModifiedBy>
  <dcterms:created xsi:type="dcterms:W3CDTF">2019-10-14T08:57:00Z</dcterms:created>
  <cp:lastPrinted>2019-12-12T01:36:00Z</cp:lastPrinted>
  <dcterms:modified xsi:type="dcterms:W3CDTF">2025-04-17T02:04:39Z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8AF31BC642F14D13811E1801B1F13F75_13</vt:lpwstr>
  </property>
</Properties>
</file>