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1、2018年部门收支预算表" sheetId="1" r:id="rId1"/>
    <sheet name="2、2018年部门预算收入总表" sheetId="2" r:id="rId2"/>
    <sheet name="3、2018年部门预算支出总表" sheetId="3" r:id="rId3"/>
    <sheet name="4、2018年财政拨款收入支出预算总表" sheetId="4" r:id="rId4"/>
    <sheet name="5、2018年一般公共预算支出表" sheetId="5" r:id="rId5"/>
    <sheet name="6、2018年一般公共预算基本支出" sheetId="6" r:id="rId6"/>
    <sheet name="7、2018年一般公共预算“三公”经费支出表" sheetId="7" r:id="rId7"/>
    <sheet name="8、2018年政府性基金预算支出表" sheetId="8" r:id="rId8"/>
    <sheet name="9、2018年财政专户拨款预算支出表" sheetId="9" r:id="rId9"/>
    <sheet name="10、2018年非税收入计划表" sheetId="10" r:id="rId10"/>
    <sheet name="11、2018年财政专户拨款支出经济科目明细表" sheetId="11" r:id="rId11"/>
    <sheet name="12、2018年一般公共预算项目支出经济科目表" sheetId="12" r:id="rId12"/>
    <sheet name="13、2018年政府性基金安排项目支出经济科目表" sheetId="13" r:id="rId13"/>
    <sheet name="14、2018年重点项目支出预算批复表(一般公共预算)" sheetId="14" r:id="rId14"/>
    <sheet name="15、2018年重点项目支出预算批复表(政府性基金)" sheetId="15" r:id="rId15"/>
    <sheet name="Sheet1" sheetId="16" r:id="rId16"/>
  </sheets>
  <definedNames>
    <definedName name="_xlnm.Print_Area" localSheetId="1">'2、2018年部门预算收入总表'!$A$1:$L$27</definedName>
    <definedName name="_xlnm.Print_Area" localSheetId="2">'3、2018年部门预算支出总表'!$A$1:$J$27</definedName>
    <definedName name="_xlnm.Print_Area" localSheetId="3">'4、2018年财政拨款收入支出预算总表'!$A$1:$H$25</definedName>
  </definedNames>
  <calcPr calcId="125725"/>
</workbook>
</file>

<file path=xl/calcChain.xml><?xml version="1.0" encoding="utf-8"?>
<calcChain xmlns="http://schemas.openxmlformats.org/spreadsheetml/2006/main">
  <c r="B4" i="13"/>
  <c r="B7" s="1"/>
  <c r="B19" i="12"/>
  <c r="B17"/>
  <c r="B7"/>
  <c r="B4"/>
  <c r="B26" s="1"/>
  <c r="B17" i="11"/>
  <c r="B11"/>
  <c r="B9"/>
  <c r="B8" s="1"/>
  <c r="B4" s="1"/>
  <c r="I8" i="10"/>
  <c r="H8"/>
  <c r="F8"/>
  <c r="E8"/>
  <c r="D8"/>
  <c r="F7" i="8"/>
  <c r="C7"/>
  <c r="B4" i="7"/>
  <c r="B4" i="6"/>
  <c r="B30" s="1"/>
  <c r="B15"/>
  <c r="B23"/>
  <c r="F18" i="5"/>
  <c r="E18"/>
  <c r="B18"/>
  <c r="F12"/>
  <c r="E12"/>
  <c r="D12"/>
  <c r="C12"/>
  <c r="B12"/>
  <c r="F5"/>
  <c r="E5"/>
  <c r="D5"/>
  <c r="D18" s="1"/>
  <c r="C5"/>
  <c r="C18" s="1"/>
  <c r="B5"/>
  <c r="H25" i="4"/>
  <c r="G25"/>
  <c r="F25"/>
  <c r="C25"/>
  <c r="F8" i="3"/>
  <c r="G8"/>
  <c r="E8" s="1"/>
  <c r="L8" i="2"/>
  <c r="K8"/>
  <c r="J8"/>
  <c r="I8"/>
  <c r="H8"/>
  <c r="G8"/>
  <c r="F8"/>
  <c r="E8"/>
  <c r="F23" i="1"/>
  <c r="D23"/>
  <c r="H23"/>
  <c r="B23"/>
</calcChain>
</file>

<file path=xl/sharedStrings.xml><?xml version="1.0" encoding="utf-8"?>
<sst xmlns="http://schemas.openxmlformats.org/spreadsheetml/2006/main" count="612" uniqueCount="330">
  <si>
    <t>单位：千元</t>
    <phoneticPr fontId="1" type="noConversion"/>
  </si>
  <si>
    <t>按支出功能分类</t>
    <phoneticPr fontId="1" type="noConversion"/>
  </si>
  <si>
    <t>收      入</t>
    <phoneticPr fontId="1" type="noConversion"/>
  </si>
  <si>
    <t>支      出</t>
    <phoneticPr fontId="1" type="noConversion"/>
  </si>
  <si>
    <t>项    目</t>
    <phoneticPr fontId="1" type="noConversion"/>
  </si>
  <si>
    <t>2018年预算数</t>
    <phoneticPr fontId="1" type="noConversion"/>
  </si>
  <si>
    <t>2018年预算</t>
    <phoneticPr fontId="1" type="noConversion"/>
  </si>
  <si>
    <t>按支出经济分类</t>
    <phoneticPr fontId="1" type="noConversion"/>
  </si>
  <si>
    <t>一、一般公共预算</t>
    <phoneticPr fontId="1" type="noConversion"/>
  </si>
  <si>
    <t>二、纳入预算管理的政府性基金收入</t>
    <phoneticPr fontId="1" type="noConversion"/>
  </si>
  <si>
    <t>三、纳入财政专户管理的事业收入</t>
    <phoneticPr fontId="1" type="noConversion"/>
  </si>
  <si>
    <t>四、其它收入</t>
    <phoneticPr fontId="1" type="noConversion"/>
  </si>
  <si>
    <t>本年收入合计</t>
    <phoneticPr fontId="1" type="noConversion"/>
  </si>
  <si>
    <t>本年支出合计</t>
    <phoneticPr fontId="1" type="noConversion"/>
  </si>
  <si>
    <t>一、基本支出</t>
    <phoneticPr fontId="1" type="noConversion"/>
  </si>
  <si>
    <t>二、项目支出</t>
    <phoneticPr fontId="1" type="noConversion"/>
  </si>
  <si>
    <t xml:space="preserve">  工资福利支出</t>
    <phoneticPr fontId="1" type="noConversion"/>
  </si>
  <si>
    <t xml:space="preserve">  商品和服务支出</t>
    <phoneticPr fontId="1" type="noConversion"/>
  </si>
  <si>
    <t xml:space="preserve">  对个人和家庭的补助</t>
    <phoneticPr fontId="1" type="noConversion"/>
  </si>
  <si>
    <t xml:space="preserve">  重点项目支出</t>
    <phoneticPr fontId="1" type="noConversion"/>
  </si>
  <si>
    <t xml:space="preserve">  经常性项目支出</t>
    <phoneticPr fontId="1" type="noConversion"/>
  </si>
  <si>
    <t xml:space="preserve">    房租费</t>
    <phoneticPr fontId="1" type="noConversion"/>
  </si>
  <si>
    <t xml:space="preserve">    线路租费</t>
    <phoneticPr fontId="1" type="noConversion"/>
  </si>
  <si>
    <t xml:space="preserve">    培训费</t>
    <phoneticPr fontId="1" type="noConversion"/>
  </si>
  <si>
    <t xml:space="preserve">    会议费</t>
    <phoneticPr fontId="1" type="noConversion"/>
  </si>
  <si>
    <t xml:space="preserve">    维修费</t>
    <phoneticPr fontId="1" type="noConversion"/>
  </si>
  <si>
    <t xml:space="preserve">    购置费</t>
    <phoneticPr fontId="1" type="noConversion"/>
  </si>
  <si>
    <t xml:space="preserve">    异地安置离休干部公务费</t>
    <phoneticPr fontId="1" type="noConversion"/>
  </si>
  <si>
    <t xml:space="preserve">    退休人员活动费</t>
    <phoneticPr fontId="1" type="noConversion"/>
  </si>
  <si>
    <t xml:space="preserve">    离退休党支部经费</t>
    <phoneticPr fontId="1" type="noConversion"/>
  </si>
  <si>
    <t xml:space="preserve">    其他项目支出</t>
    <phoneticPr fontId="1" type="noConversion"/>
  </si>
  <si>
    <t>……</t>
  </si>
  <si>
    <t>八、社会保障和就业</t>
  </si>
  <si>
    <t>十二、城乡社区事务</t>
  </si>
  <si>
    <t>二十、住房保障支出</t>
  </si>
  <si>
    <t>一、一般公共服务</t>
    <phoneticPr fontId="1" type="noConversion"/>
  </si>
  <si>
    <t>一、工资福利支出</t>
    <phoneticPr fontId="1" type="noConversion"/>
  </si>
  <si>
    <t>二、商品和服务支出</t>
    <phoneticPr fontId="1" type="noConversion"/>
  </si>
  <si>
    <t>三、对个人和家庭的补助</t>
    <phoneticPr fontId="1" type="noConversion"/>
  </si>
  <si>
    <t>四、转移性支出</t>
    <phoneticPr fontId="1" type="noConversion"/>
  </si>
  <si>
    <t>五、债务利息及费用</t>
    <phoneticPr fontId="1" type="noConversion"/>
  </si>
  <si>
    <t>六、资本性支出（基本建设）</t>
    <phoneticPr fontId="1" type="noConversion"/>
  </si>
  <si>
    <t>七、资本性支出</t>
    <phoneticPr fontId="1" type="noConversion"/>
  </si>
  <si>
    <t>八、对企业补助（基本建设）</t>
    <phoneticPr fontId="1" type="noConversion"/>
  </si>
  <si>
    <t>九、对企业补助</t>
    <phoneticPr fontId="1" type="noConversion"/>
  </si>
  <si>
    <t>十、对社会保障基金补助</t>
    <phoneticPr fontId="1" type="noConversion"/>
  </si>
  <si>
    <t>十一、其他支出</t>
    <phoneticPr fontId="1" type="noConversion"/>
  </si>
  <si>
    <t>本年支出合计</t>
    <phoneticPr fontId="1" type="noConversion"/>
  </si>
  <si>
    <t>按支出项目分类</t>
    <phoneticPr fontId="1" type="noConversion"/>
  </si>
  <si>
    <t>单位：千元</t>
    <phoneticPr fontId="6" type="noConversion"/>
  </si>
  <si>
    <t>项目</t>
  </si>
  <si>
    <t/>
  </si>
  <si>
    <t>本年收入合计</t>
  </si>
  <si>
    <t>一般公共财政预算拨款收入</t>
    <phoneticPr fontId="6" type="noConversion"/>
  </si>
  <si>
    <t>政府性基金收入</t>
    <phoneticPr fontId="6" type="noConversion"/>
  </si>
  <si>
    <t>上级补助收入</t>
  </si>
  <si>
    <t>财政专户拨款收入</t>
    <phoneticPr fontId="6" type="noConversion"/>
  </si>
  <si>
    <t>事业单位经营收入</t>
    <phoneticPr fontId="6" type="noConversion"/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</si>
  <si>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</si>
  <si>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</si>
  <si>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</si>
  <si>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</si>
  <si>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</si>
  <si>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</si>
  <si>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</si>
  <si>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</si>
  <si>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</si>
  <si>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</si>
  <si>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</si>
  <si>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</si>
  <si>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</si>
  <si>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</si>
  <si>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</si>
  <si>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</si>
  <si>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合计</t>
  </si>
  <si>
    <t>城乡社区支出</t>
  </si>
  <si>
    <t>城乡社区管理事务</t>
  </si>
  <si>
    <t xml:space="preserve">  行政运行</t>
  </si>
  <si>
    <t xml:space="preserve">  一般行政管理事务</t>
  </si>
  <si>
    <t xml:space="preserve">  城管执法</t>
    <phoneticPr fontId="6" type="noConversion"/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</si>
  <si>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</si>
  <si>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</si>
  <si>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</si>
  <si>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</si>
  <si>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</si>
  <si>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</si>
  <si>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</si>
  <si>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城市基础设施配套费及对应专项债务收入安排的支出</t>
  </si>
  <si>
    <t xml:space="preserve">  其他城市基础设施配套费安排的支出</t>
    <phoneticPr fontId="6" type="noConversion"/>
  </si>
  <si>
    <t>住房保障支出</t>
  </si>
  <si>
    <t>保障性安居工程支出</t>
    <phoneticPr fontId="6" type="noConversion"/>
  </si>
  <si>
    <t xml:space="preserve">  农村危房改造</t>
    <phoneticPr fontId="6" type="noConversion"/>
  </si>
  <si>
    <t>住房改革支出</t>
  </si>
  <si>
    <t xml:space="preserve">  住房公积金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</si>
  <si>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</si>
  <si>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</si>
  <si>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</si>
  <si>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</si>
  <si>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</si>
  <si>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</si>
  <si>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r>
      <t>吕梁市住房保障和城乡建设管理局
201</t>
    </r>
    <r>
      <rPr>
        <b/>
        <sz val="18"/>
        <color indexed="8"/>
        <rFont val="宋体"/>
        <family val="3"/>
        <charset val="134"/>
      </rPr>
      <t>8年部门预算支出表</t>
    </r>
    <phoneticPr fontId="6" type="noConversion"/>
  </si>
  <si>
    <t>吕梁市住房保障和城乡建设管理局
2018年财政拨款收入支出预算总表</t>
    <phoneticPr fontId="6" type="noConversion"/>
  </si>
  <si>
    <t xml:space="preserve">   金额：千元</t>
    <phoneticPr fontId="6" type="noConversion"/>
  </si>
  <si>
    <t>收     入</t>
  </si>
  <si>
    <t>支     出</t>
  </si>
  <si>
    <t>项    目</t>
  </si>
  <si>
    <t>行次</t>
  </si>
  <si>
    <t>金额</t>
    <phoneticPr fontId="6" type="noConversion"/>
  </si>
  <si>
    <t>项目</t>
    <phoneticPr fontId="6" type="noConversion"/>
  </si>
  <si>
    <t>一般公共预算财政拨款</t>
  </si>
  <si>
    <t>政府性基金预算财政拨款</t>
  </si>
  <si>
    <t>栏    次</t>
  </si>
  <si>
    <t>一、一般公共预算财政拨款</t>
  </si>
  <si>
    <t>一、一般公共服务支出</t>
  </si>
  <si>
    <t>31</t>
  </si>
  <si>
    <t>二、政府性基金预算财政拨款</t>
  </si>
  <si>
    <t>二、外交支出</t>
  </si>
  <si>
    <t>32</t>
  </si>
  <si>
    <t>三、国防支出</t>
  </si>
  <si>
    <t>33</t>
  </si>
  <si>
    <t>……</t>
    <phoneticPr fontId="6" type="noConversion"/>
  </si>
  <si>
    <t>8</t>
  </si>
  <si>
    <t>八、社会保障和就业支出</t>
  </si>
  <si>
    <t>38</t>
  </si>
  <si>
    <t>9</t>
  </si>
  <si>
    <t>九、医疗卫生与计划生育支出</t>
  </si>
  <si>
    <t>39</t>
  </si>
  <si>
    <t>10</t>
  </si>
  <si>
    <t>十、节能环保支出</t>
  </si>
  <si>
    <t>40</t>
  </si>
  <si>
    <t>11</t>
  </si>
  <si>
    <t>十一、城乡社区支出</t>
  </si>
  <si>
    <t>41</t>
  </si>
  <si>
    <t>12</t>
  </si>
  <si>
    <t>十二、农林水支出</t>
  </si>
  <si>
    <t>42</t>
  </si>
  <si>
    <t>13</t>
  </si>
  <si>
    <t>十三、交通运输支出</t>
  </si>
  <si>
    <t>43</t>
  </si>
  <si>
    <t>16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</si>
  <si>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</si>
  <si>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</si>
  <si>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</si>
  <si>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</si>
  <si>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</si>
  <si>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</si>
  <si>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</si>
  <si>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</si>
  <si>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</si>
  <si>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</si>
  <si>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</si>
  <si>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</si>
  <si>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</si>
  <si>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</si>
  <si>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二十一、其他支出</t>
  </si>
  <si>
    <t>51</t>
  </si>
  <si>
    <t>22</t>
  </si>
  <si>
    <t>二十二、债务还本支出</t>
  </si>
  <si>
    <t>52</t>
  </si>
  <si>
    <t>23</t>
  </si>
  <si>
    <t>二十三、债务付息支出</t>
  </si>
  <si>
    <t>53</t>
  </si>
  <si>
    <t>24</t>
  </si>
  <si>
    <t>77</t>
  </si>
  <si>
    <t>吕梁市住房保障和城乡建设管理局2018年一般公共预算支出表</t>
    <phoneticPr fontId="6" type="noConversion"/>
  </si>
  <si>
    <t>科    目</t>
    <phoneticPr fontId="6" type="noConversion"/>
  </si>
  <si>
    <t>合计</t>
    <phoneticPr fontId="6" type="noConversion"/>
  </si>
  <si>
    <t>基本支出</t>
    <phoneticPr fontId="6" type="noConversion"/>
  </si>
  <si>
    <t>项目支出</t>
    <phoneticPr fontId="6" type="noConversion"/>
  </si>
  <si>
    <t>备注</t>
    <phoneticPr fontId="6" type="noConversion"/>
  </si>
  <si>
    <t>小计</t>
    <phoneticPr fontId="6" type="noConversion"/>
  </si>
  <si>
    <t>经常性项目支出</t>
    <phoneticPr fontId="6" type="noConversion"/>
  </si>
  <si>
    <t>重点性项目支出</t>
    <phoneticPr fontId="6" type="noConversion"/>
  </si>
  <si>
    <t>十二、城乡社区事务</t>
    <phoneticPr fontId="6" type="noConversion"/>
  </si>
  <si>
    <t xml:space="preserve">    行政运行(2120101)</t>
    <phoneticPr fontId="6" type="noConversion"/>
  </si>
  <si>
    <t xml:space="preserve">    一般行政管理事务(2120102)</t>
    <phoneticPr fontId="6" type="noConversion"/>
  </si>
  <si>
    <t xml:space="preserve">    城管执法（2120104）</t>
    <phoneticPr fontId="6" type="noConversion"/>
  </si>
  <si>
    <t xml:space="preserve">    其他城乡社区公共设施支出(2120399)</t>
    <phoneticPr fontId="6" type="noConversion"/>
  </si>
  <si>
    <t xml:space="preserve">    城乡社区环境卫生(2120501)</t>
    <phoneticPr fontId="6" type="noConversion"/>
  </si>
  <si>
    <t xml:space="preserve">    建设市场管理与监督(2120601)</t>
    <phoneticPr fontId="6" type="noConversion"/>
  </si>
  <si>
    <t>二十、住房保障支出</t>
    <phoneticPr fontId="6" type="noConversion"/>
  </si>
  <si>
    <t xml:space="preserve">    住房公积金(2210201)</t>
    <phoneticPr fontId="6" type="noConversion"/>
  </si>
  <si>
    <t xml:space="preserve">    农村危房改造(2210105)</t>
    <phoneticPr fontId="6" type="noConversion"/>
  </si>
  <si>
    <t>合    计</t>
    <phoneticPr fontId="6" type="noConversion"/>
  </si>
  <si>
    <t xml:space="preserve">  其他对个人和家庭的补助支出</t>
    <phoneticPr fontId="6" type="noConversion"/>
  </si>
  <si>
    <t xml:space="preserve">  独生子女费</t>
    <phoneticPr fontId="6" type="noConversion"/>
  </si>
  <si>
    <t xml:space="preserve">  抚恤金</t>
    <phoneticPr fontId="6" type="noConversion"/>
  </si>
  <si>
    <t xml:space="preserve">  遗属补助</t>
    <phoneticPr fontId="6" type="noConversion"/>
  </si>
  <si>
    <t xml:space="preserve">  退休费</t>
    <phoneticPr fontId="6" type="noConversion"/>
  </si>
  <si>
    <t xml:space="preserve">  离休费</t>
    <phoneticPr fontId="6" type="noConversion"/>
  </si>
  <si>
    <t>三、对个人和家庭补助</t>
    <phoneticPr fontId="6" type="noConversion"/>
  </si>
  <si>
    <t xml:space="preserve">  其他商品和服务支出</t>
    <phoneticPr fontId="6" type="noConversion"/>
  </si>
  <si>
    <t xml:space="preserve">  公务交通补贴</t>
    <phoneticPr fontId="6" type="noConversion"/>
  </si>
  <si>
    <t xml:space="preserve">  特需费</t>
    <phoneticPr fontId="6" type="noConversion"/>
  </si>
  <si>
    <t xml:space="preserve">  福利费</t>
    <phoneticPr fontId="6" type="noConversion"/>
  </si>
  <si>
    <t xml:space="preserve">  交通费</t>
    <phoneticPr fontId="6" type="noConversion"/>
  </si>
  <si>
    <t xml:space="preserve">  取暖费（公用）</t>
    <phoneticPr fontId="6" type="noConversion"/>
  </si>
  <si>
    <t xml:space="preserve">  一般公务费</t>
    <phoneticPr fontId="6" type="noConversion"/>
  </si>
  <si>
    <t>二、商品和服务支出</t>
    <phoneticPr fontId="6" type="noConversion"/>
  </si>
  <si>
    <t xml:space="preserve">  其他工资福利支出</t>
    <phoneticPr fontId="6" type="noConversion"/>
  </si>
  <si>
    <t xml:space="preserve">  住房公积金</t>
    <phoneticPr fontId="6" type="noConversion"/>
  </si>
  <si>
    <t xml:space="preserve">  公务员医疗补助缴费</t>
    <phoneticPr fontId="6" type="noConversion"/>
  </si>
  <si>
    <t xml:space="preserve">  职工基本医疗保险缴费</t>
    <phoneticPr fontId="6" type="noConversion"/>
  </si>
  <si>
    <t xml:space="preserve">  职业年金缴费</t>
    <phoneticPr fontId="6" type="noConversion"/>
  </si>
  <si>
    <t xml:space="preserve">  基本养老保险缴费</t>
    <phoneticPr fontId="6" type="noConversion"/>
  </si>
  <si>
    <t xml:space="preserve">  社会保障缴费</t>
    <phoneticPr fontId="6" type="noConversion"/>
  </si>
  <si>
    <t xml:space="preserve">  奖金</t>
    <phoneticPr fontId="6" type="noConversion"/>
  </si>
  <si>
    <t xml:space="preserve">  津贴补贴</t>
    <phoneticPr fontId="6" type="noConversion"/>
  </si>
  <si>
    <t xml:space="preserve">  基本工资</t>
    <phoneticPr fontId="6" type="noConversion"/>
  </si>
  <si>
    <t>一、工资福利支出</t>
    <phoneticPr fontId="6" type="noConversion"/>
  </si>
  <si>
    <t>预算数</t>
    <phoneticPr fontId="6" type="noConversion"/>
  </si>
  <si>
    <t>经济科目名称</t>
    <phoneticPr fontId="6" type="noConversion"/>
  </si>
  <si>
    <t>吕梁市住房保障和城乡建设管理局
2018年一般公共预算安排基本支出经济科目表</t>
    <phoneticPr fontId="6" type="noConversion"/>
  </si>
  <si>
    <t>吕梁市住房保障和城乡建设管理局
2018年一般公共预算安排的“三公”经费支出表</t>
    <phoneticPr fontId="6" type="noConversion"/>
  </si>
  <si>
    <t>本年预算数</t>
    <phoneticPr fontId="6" type="noConversion"/>
  </si>
  <si>
    <t>1、因公出国（境）费用</t>
    <phoneticPr fontId="6" type="noConversion"/>
  </si>
  <si>
    <t>2、公务接待费</t>
    <phoneticPr fontId="6" type="noConversion"/>
  </si>
  <si>
    <t>3、公务用车费</t>
    <phoneticPr fontId="6" type="noConversion"/>
  </si>
  <si>
    <t xml:space="preserve">    其中：（1）公务用车运行维护费</t>
    <phoneticPr fontId="6" type="noConversion"/>
  </si>
  <si>
    <t xml:space="preserve">          （2）公务用车购置费</t>
    <phoneticPr fontId="6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</si>
  <si>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支单位按规定开支的各类公务接待（含外宾接待）支出。3、公务用车购置费及运行费，指单位公务用车购置费及租用费、燃料费、维修费、过桥过路费、保险费等支出，公务用车指用于履行公务的机动车辆，包括公务用车和执法执勤用车。</t>
    <phoneticPr fontId="6" type="noConversion"/>
  </si>
  <si>
    <r>
      <t>吕梁市住房保障和城乡建设管理局2018</t>
    </r>
    <r>
      <rPr>
        <b/>
        <sz val="18"/>
        <rFont val="宋体"/>
        <family val="3"/>
        <charset val="134"/>
      </rPr>
      <t>年政府性基金预算支出表</t>
    </r>
    <phoneticPr fontId="6" type="noConversion"/>
  </si>
  <si>
    <t>单位:千元</t>
    <phoneticPr fontId="6" type="noConversion"/>
  </si>
  <si>
    <t>预算科目</t>
    <phoneticPr fontId="6" type="noConversion"/>
  </si>
  <si>
    <r>
      <t>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年预算数</t>
    </r>
    <phoneticPr fontId="6" type="noConversion"/>
  </si>
  <si>
    <t>科目编码</t>
  </si>
  <si>
    <t>经常性
项目支出</t>
    <phoneticPr fontId="6" type="noConversion"/>
  </si>
  <si>
    <t>重点性
项目支出</t>
    <phoneticPr fontId="6" type="noConversion"/>
  </si>
  <si>
    <t>其他城市基础设施配套费安排的支出</t>
    <phoneticPr fontId="6" type="noConversion"/>
  </si>
  <si>
    <t>总计</t>
    <phoneticPr fontId="6" type="noConversion"/>
  </si>
  <si>
    <t>其他城乡社区公共设施支出</t>
    <phoneticPr fontId="6" type="noConversion"/>
  </si>
  <si>
    <r>
      <t>2018</t>
    </r>
    <r>
      <rPr>
        <sz val="12"/>
        <rFont val="宋体"/>
        <family val="3"/>
        <charset val="134"/>
      </rPr>
      <t>年预算数</t>
    </r>
    <phoneticPr fontId="6" type="noConversion"/>
  </si>
  <si>
    <r>
      <t>吕梁市住房保障和城乡建设管理局2018</t>
    </r>
    <r>
      <rPr>
        <b/>
        <sz val="18"/>
        <rFont val="宋体"/>
        <family val="3"/>
        <charset val="134"/>
      </rPr>
      <t>年财政专户拨款预算支出表</t>
    </r>
    <phoneticPr fontId="6" type="noConversion"/>
  </si>
  <si>
    <t>吕梁市住房保障和城乡建设管理局2018年非税收入计划表</t>
    <phoneticPr fontId="6" type="noConversion"/>
  </si>
  <si>
    <t>单位名称</t>
    <phoneticPr fontId="6" type="noConversion"/>
  </si>
  <si>
    <t>收入项目</t>
    <phoneticPr fontId="6" type="noConversion"/>
  </si>
  <si>
    <t>项目内容</t>
    <phoneticPr fontId="6" type="noConversion"/>
  </si>
  <si>
    <t>纳入预算管理</t>
    <phoneticPr fontId="6" type="noConversion"/>
  </si>
  <si>
    <t>预算外专户管理</t>
    <phoneticPr fontId="6" type="noConversion"/>
  </si>
  <si>
    <t>留地</t>
    <phoneticPr fontId="6" type="noConversion"/>
  </si>
  <si>
    <t>交省</t>
    <phoneticPr fontId="6" type="noConversion"/>
  </si>
  <si>
    <t>市住房保障和城乡建设管理局</t>
    <phoneticPr fontId="6" type="noConversion"/>
  </si>
  <si>
    <t>其他缴入国库的建设行政事业性收费</t>
    <phoneticPr fontId="6" type="noConversion"/>
  </si>
  <si>
    <t>建设领域专业技术职称评审费</t>
    <phoneticPr fontId="6" type="noConversion"/>
  </si>
  <si>
    <t>市集中供热服务中心</t>
    <phoneticPr fontId="6" type="noConversion"/>
  </si>
  <si>
    <t>其他收入</t>
    <phoneticPr fontId="6" type="noConversion"/>
  </si>
  <si>
    <t>取暖费收入</t>
    <phoneticPr fontId="6" type="noConversion"/>
  </si>
  <si>
    <t>市城市管理综合行政执法队</t>
    <phoneticPr fontId="6" type="noConversion"/>
  </si>
  <si>
    <t>其他一般罚没收入</t>
    <phoneticPr fontId="6" type="noConversion"/>
  </si>
  <si>
    <t>罚没收入</t>
    <phoneticPr fontId="6" type="noConversion"/>
  </si>
  <si>
    <t>吕梁市住房保障和城乡建设管理局2018年收支预算总表</t>
    <phoneticPr fontId="1" type="noConversion"/>
  </si>
  <si>
    <t>吕梁市住房保障和城乡建设管理局
2018年财政专户拨款安排支出经济科目表</t>
    <phoneticPr fontId="6" type="noConversion"/>
  </si>
  <si>
    <t>单位：千元</t>
    <phoneticPr fontId="6" type="noConversion"/>
  </si>
  <si>
    <t>财政专户拨款预算总计</t>
    <phoneticPr fontId="6" type="noConversion"/>
  </si>
  <si>
    <t>基本支出合计</t>
    <phoneticPr fontId="6" type="noConversion"/>
  </si>
  <si>
    <t xml:space="preserve">  工资福利支出</t>
    <phoneticPr fontId="6" type="noConversion"/>
  </si>
  <si>
    <t>项目支出合计</t>
    <phoneticPr fontId="6" type="noConversion"/>
  </si>
  <si>
    <t xml:space="preserve">  电费</t>
    <phoneticPr fontId="6" type="noConversion"/>
  </si>
  <si>
    <t xml:space="preserve">  水费</t>
    <phoneticPr fontId="6" type="noConversion"/>
  </si>
  <si>
    <t xml:space="preserve">  维修（护）费</t>
    <phoneticPr fontId="6" type="noConversion"/>
  </si>
  <si>
    <t xml:space="preserve">  热源费</t>
    <phoneticPr fontId="6" type="noConversion"/>
  </si>
  <si>
    <t xml:space="preserve">  其他对个人和家庭的补助支出（低保取暖补贴）</t>
    <phoneticPr fontId="6" type="noConversion"/>
  </si>
  <si>
    <t>吕梁市住房保障和城乡建设管理局
2018年一般公共预算安排项目支出经济科目表</t>
    <phoneticPr fontId="6" type="noConversion"/>
  </si>
  <si>
    <t xml:space="preserve">  租赁费</t>
    <phoneticPr fontId="6" type="noConversion"/>
  </si>
  <si>
    <t xml:space="preserve">  办公经费</t>
    <phoneticPr fontId="6" type="noConversion"/>
  </si>
  <si>
    <t xml:space="preserve">  委托业务费</t>
    <phoneticPr fontId="6" type="noConversion"/>
  </si>
  <si>
    <t xml:space="preserve">  培训费</t>
    <phoneticPr fontId="6" type="noConversion"/>
  </si>
  <si>
    <t xml:space="preserve">  会议费</t>
    <phoneticPr fontId="6" type="noConversion"/>
  </si>
  <si>
    <t xml:space="preserve">  其他商品和服务支出（供热燃煤款）</t>
    <phoneticPr fontId="6" type="noConversion"/>
  </si>
  <si>
    <t>三、对个人和家庭的补助</t>
    <phoneticPr fontId="6" type="noConversion"/>
  </si>
  <si>
    <t xml:space="preserve">  其他对个人和家庭的补助</t>
    <phoneticPr fontId="6" type="noConversion"/>
  </si>
  <si>
    <t>四、其他资本性支出</t>
    <phoneticPr fontId="6" type="noConversion"/>
  </si>
  <si>
    <t xml:space="preserve">  大型修缮</t>
    <phoneticPr fontId="6" type="noConversion"/>
  </si>
  <si>
    <t xml:space="preserve">  专用设备购置</t>
    <phoneticPr fontId="6" type="noConversion"/>
  </si>
  <si>
    <t>五、转移性支出</t>
    <phoneticPr fontId="6" type="noConversion"/>
  </si>
  <si>
    <t xml:space="preserve">  农村危房改造市级配套</t>
    <phoneticPr fontId="6" type="noConversion"/>
  </si>
  <si>
    <t>吕梁市住房保障和城乡建设管理局
2018年政府性基金预算安排项目支出经济科目表</t>
    <phoneticPr fontId="6" type="noConversion"/>
  </si>
  <si>
    <t>一、其他资本性支出</t>
    <phoneticPr fontId="6" type="noConversion"/>
  </si>
  <si>
    <t>单位：千元</t>
  </si>
  <si>
    <t>代码</t>
  </si>
  <si>
    <t>项目名称</t>
  </si>
  <si>
    <t>项目状态</t>
  </si>
  <si>
    <t>主管部门</t>
  </si>
  <si>
    <t>实施部门</t>
  </si>
  <si>
    <t>2018年审定金额</t>
  </si>
  <si>
    <t>其中</t>
  </si>
  <si>
    <t>预算科目名称</t>
  </si>
  <si>
    <t>预算科目代码</t>
  </si>
  <si>
    <t>政策依据</t>
  </si>
  <si>
    <t>测算办法</t>
  </si>
  <si>
    <t>支出内容</t>
  </si>
  <si>
    <t>绩效目标</t>
  </si>
  <si>
    <t>市本级</t>
  </si>
  <si>
    <t>转移支出</t>
  </si>
  <si>
    <t>**</t>
  </si>
  <si>
    <t>农林水事业类</t>
  </si>
  <si>
    <t>财政纳入预算</t>
  </si>
  <si>
    <t>市住建局</t>
  </si>
  <si>
    <t>县（市、区）住建局</t>
  </si>
  <si>
    <t>农村危房改造</t>
  </si>
  <si>
    <t>2210105</t>
  </si>
  <si>
    <t>城市建设方面的支出</t>
  </si>
  <si>
    <t>吕梁市住房保障和城乡建设管理局</t>
  </si>
  <si>
    <t>其他城乡社区公共设施支出</t>
  </si>
  <si>
    <t>2120399</t>
  </si>
  <si>
    <t>吕梁市城北供热站、西南供热气站</t>
  </si>
  <si>
    <t>2018年重点项目支出预算批复表（一般公共预算）</t>
    <phoneticPr fontId="6" type="noConversion"/>
  </si>
  <si>
    <t xml:space="preserve">  农村危房改造市级配套</t>
    <phoneticPr fontId="6" type="noConversion"/>
  </si>
  <si>
    <t xml:space="preserve">  2018年春节街景装饰</t>
    <phoneticPr fontId="6" type="noConversion"/>
  </si>
  <si>
    <t xml:space="preserve">  供热燃煤款及检修费</t>
    <phoneticPr fontId="6" type="noConversion"/>
  </si>
  <si>
    <t>2018年重点项目支出预算批复表（政府性基金）</t>
    <phoneticPr fontId="6" type="noConversion"/>
  </si>
  <si>
    <t xml:space="preserve">  市政、园林绿化等维护项目</t>
    <phoneticPr fontId="6" type="noConversion"/>
  </si>
  <si>
    <t>省财政厅、省住建厅印发了《农村危房资金管理办法》，四类重点户由中央财政按每户1.4万元标准予以补助，一般贫困户平均补助1.4万元，由省、市、县按4:3:3比例分担。</t>
    <phoneticPr fontId="6" type="noConversion"/>
  </si>
  <si>
    <t>2016年改造任务数为18910户，欠配套1636万元；2018年治理任务数11000户，需配套资金4620万元，两个年度合计6256万元。</t>
    <phoneticPr fontId="6" type="noConversion"/>
  </si>
  <si>
    <t>测算办法</t>
    <phoneticPr fontId="6" type="noConversion"/>
  </si>
  <si>
    <t>支出内容</t>
    <phoneticPr fontId="6" type="noConversion"/>
  </si>
  <si>
    <t>绩效目标</t>
    <phoneticPr fontId="6" type="noConversion"/>
  </si>
  <si>
    <t>城市运转项目</t>
    <phoneticPr fontId="6" type="noConversion"/>
  </si>
  <si>
    <t>工程预算评审金额442万元。</t>
    <phoneticPr fontId="6" type="noConversion"/>
  </si>
  <si>
    <t>工程款及二类费用</t>
    <phoneticPr fontId="6" type="noConversion"/>
  </si>
  <si>
    <t>传承民俗文化，增加节日气氛</t>
    <phoneticPr fontId="6" type="noConversion"/>
  </si>
  <si>
    <t>用于吕梁市城北供热站、西南供热气站煤款及检修费，其中：供热燃煤款7500万元、检修费2500万元。</t>
    <phoneticPr fontId="6" type="noConversion"/>
  </si>
  <si>
    <t>改善城市环境，保证城区居民冬季供热正常运行。</t>
    <phoneticPr fontId="6" type="noConversion"/>
  </si>
  <si>
    <t>政府批示</t>
    <phoneticPr fontId="6" type="noConversion"/>
  </si>
  <si>
    <t>工程预算</t>
    <phoneticPr fontId="6" type="noConversion"/>
  </si>
  <si>
    <t>改善人居环境，提升城市品位</t>
    <phoneticPr fontId="6" type="noConversion"/>
  </si>
  <si>
    <t>吕梁市住房保障和城乡建设管理局2018年部门预算收入表</t>
    <phoneticPr fontId="6" type="noConversion"/>
  </si>
  <si>
    <t>发挥市级财政资金的引导作用，促进各县市区加大投入，完成治理任务。</t>
    <phoneticPr fontId="6" type="noConversion"/>
  </si>
  <si>
    <t>用于危房改造工程款</t>
    <phoneticPr fontId="6" type="noConversion"/>
  </si>
  <si>
    <t>用于吕梁市城北供热站、西南供热气站煤款及检修费。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</si>
</sst>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#,##0.00_);[Red]\(#,##0.00\)"/>
    <numFmt numFmtId="177" formatCode="#,##0.00_ "/>
    <numFmt numFmtId="178" formatCode="0.00_ "/>
    <numFmt numFmtId="179" formatCode="#,##0_);[Red]\(#,##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b/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31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4" fontId="8" fillId="3" borderId="1" xfId="0" applyNumberFormat="1" applyFont="1" applyFill="1" applyBorder="1" applyAlignment="1">
      <alignment horizontal="right" vertical="center" shrinkToFit="1"/>
    </xf>
    <xf numFmtId="4" fontId="10" fillId="3" borderId="1" xfId="0" applyNumberFormat="1" applyFont="1" applyFill="1" applyBorder="1" applyAlignment="1">
      <alignment horizontal="right" vertical="center" shrinkToFit="1"/>
    </xf>
    <xf numFmtId="0" fontId="4" fillId="0" borderId="0" xfId="0" applyFont="1"/>
    <xf numFmtId="31" fontId="0" fillId="0" borderId="0" xfId="0" applyNumberFormat="1" applyAlignment="1">
      <alignment horizontal="center"/>
    </xf>
    <xf numFmtId="0" fontId="8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8" fillId="2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4" fillId="0" borderId="0" xfId="0" applyFont="1" applyFill="1" applyBorder="1"/>
    <xf numFmtId="177" fontId="0" fillId="0" borderId="0" xfId="0" applyNumberFormat="1" applyFill="1" applyBorder="1"/>
    <xf numFmtId="0" fontId="0" fillId="0" borderId="0" xfId="0" applyFill="1"/>
    <xf numFmtId="0" fontId="12" fillId="0" borderId="0" xfId="0" applyFont="1"/>
    <xf numFmtId="178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NumberFormat="1" applyFill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0" xfId="0" applyFont="1" applyBorder="1" applyAlignment="1">
      <alignment horizontal="center" vertical="center"/>
    </xf>
    <xf numFmtId="0" fontId="6" fillId="0" borderId="0" xfId="0" applyFont="1" applyFill="1"/>
    <xf numFmtId="0" fontId="0" fillId="0" borderId="0" xfId="0" applyNumberFormat="1" applyFont="1" applyFill="1" applyAlignment="1" applyProtection="1">
      <alignment horizontal="centerContinuous"/>
    </xf>
    <xf numFmtId="0" fontId="0" fillId="0" borderId="0" xfId="0" applyNumberFormat="1" applyFont="1" applyFill="1" applyAlignment="1" applyProtection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left" vertical="center" wrapText="1"/>
    </xf>
    <xf numFmtId="177" fontId="15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178" fontId="12" fillId="0" borderId="0" xfId="0" applyNumberFormat="1" applyFont="1"/>
    <xf numFmtId="178" fontId="0" fillId="0" borderId="0" xfId="0" applyNumberFormat="1"/>
    <xf numFmtId="0" fontId="16" fillId="0" borderId="0" xfId="1" applyAlignment="1">
      <alignment vertical="center" wrapText="1"/>
    </xf>
    <xf numFmtId="0" fontId="16" fillId="0" borderId="1" xfId="1" applyBorder="1" applyAlignment="1">
      <alignment vertical="center" wrapText="1"/>
    </xf>
    <xf numFmtId="0" fontId="16" fillId="0" borderId="1" xfId="1" applyBorder="1" applyAlignment="1">
      <alignment horizontal="center" vertical="center" wrapText="1"/>
    </xf>
    <xf numFmtId="0" fontId="16" fillId="0" borderId="0" xfId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horizontal="left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0" fillId="0" borderId="0" xfId="0" applyNumberFormat="1" applyFill="1" applyAlignment="1" applyProtection="1">
      <alignment horizontal="lef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7" fontId="15" fillId="0" borderId="9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2" xfId="1" applyBorder="1" applyAlignment="1">
      <alignment horizontal="center" vertical="center" wrapText="1"/>
    </xf>
    <xf numFmtId="0" fontId="16" fillId="0" borderId="4" xfId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6" fillId="0" borderId="11" xfId="1" applyBorder="1" applyAlignment="1">
      <alignment horizontal="center" vertical="center" wrapText="1"/>
    </xf>
    <xf numFmtId="0" fontId="16" fillId="0" borderId="5" xfId="1" applyBorder="1" applyAlignment="1">
      <alignment horizontal="center" vertical="center" wrapText="1"/>
    </xf>
    <xf numFmtId="0" fontId="16" fillId="0" borderId="7" xfId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23"/>
  <sheetViews>
    <sheetView tabSelected="1" workbookViewId="0">
      <selection activeCell="B17" sqref="B17"/>
    </sheetView>
  </sheetViews>
  <sheetFormatPr defaultRowHeight="14.25"/>
  <cols>
    <col min="1" max="1" width="31" customWidth="1"/>
    <col min="2" max="2" width="13.25" customWidth="1"/>
    <col min="3" max="3" width="20.5" customWidth="1"/>
    <col min="4" max="4" width="13.25" customWidth="1"/>
    <col min="5" max="5" width="20.5" customWidth="1"/>
    <col min="6" max="6" width="13" customWidth="1"/>
    <col min="7" max="7" width="25.875" customWidth="1"/>
    <col min="8" max="8" width="13" customWidth="1"/>
  </cols>
  <sheetData>
    <row r="1" spans="1:8" ht="24.75" customHeight="1">
      <c r="A1" s="81" t="s">
        <v>250</v>
      </c>
      <c r="B1" s="81"/>
      <c r="C1" s="81"/>
      <c r="D1" s="81"/>
      <c r="E1" s="81"/>
      <c r="F1" s="81"/>
      <c r="G1" s="81"/>
      <c r="H1" s="81"/>
    </row>
    <row r="2" spans="1:8" ht="27" customHeight="1">
      <c r="A2" s="1"/>
      <c r="B2" s="1"/>
      <c r="C2" s="3"/>
      <c r="D2" s="3"/>
      <c r="E2" s="3"/>
      <c r="F2" s="3"/>
      <c r="G2" s="1"/>
      <c r="H2" s="2" t="s">
        <v>0</v>
      </c>
    </row>
    <row r="3" spans="1:8" ht="23.25" customHeight="1">
      <c r="A3" s="82" t="s">
        <v>2</v>
      </c>
      <c r="B3" s="82"/>
      <c r="C3" s="82" t="s">
        <v>3</v>
      </c>
      <c r="D3" s="82"/>
      <c r="E3" s="82" t="s">
        <v>3</v>
      </c>
      <c r="F3" s="82"/>
      <c r="G3" s="82" t="s">
        <v>3</v>
      </c>
      <c r="H3" s="82"/>
    </row>
    <row r="4" spans="1:8" ht="23.25" customHeight="1">
      <c r="A4" s="4" t="s">
        <v>4</v>
      </c>
      <c r="B4" s="4" t="s">
        <v>5</v>
      </c>
      <c r="C4" s="4" t="s">
        <v>48</v>
      </c>
      <c r="D4" s="4" t="s">
        <v>6</v>
      </c>
      <c r="E4" s="4" t="s">
        <v>1</v>
      </c>
      <c r="F4" s="4" t="s">
        <v>6</v>
      </c>
      <c r="G4" s="4" t="s">
        <v>7</v>
      </c>
      <c r="H4" s="4" t="s">
        <v>6</v>
      </c>
    </row>
    <row r="5" spans="1:8" ht="23.25" customHeight="1">
      <c r="A5" s="5" t="s">
        <v>8</v>
      </c>
      <c r="B5" s="7">
        <v>255019.8</v>
      </c>
      <c r="C5" s="8" t="s">
        <v>14</v>
      </c>
      <c r="D5" s="6">
        <v>43819.88</v>
      </c>
      <c r="E5" s="8" t="s">
        <v>35</v>
      </c>
      <c r="F5" s="6"/>
      <c r="G5" s="5" t="s">
        <v>36</v>
      </c>
      <c r="H5" s="5">
        <v>69161.960000000006</v>
      </c>
    </row>
    <row r="6" spans="1:8" ht="23.25" customHeight="1">
      <c r="A6" s="5" t="s">
        <v>9</v>
      </c>
      <c r="B6" s="5">
        <v>30000</v>
      </c>
      <c r="C6" s="9" t="s">
        <v>16</v>
      </c>
      <c r="D6" s="5">
        <v>40194.36</v>
      </c>
      <c r="E6" s="5" t="s">
        <v>31</v>
      </c>
      <c r="F6" s="5"/>
      <c r="G6" s="5" t="s">
        <v>37</v>
      </c>
      <c r="H6" s="5">
        <v>168478.85</v>
      </c>
    </row>
    <row r="7" spans="1:8" ht="23.25" customHeight="1">
      <c r="A7" s="5" t="s">
        <v>10</v>
      </c>
      <c r="B7" s="5">
        <v>70917.48</v>
      </c>
      <c r="C7" s="9" t="s">
        <v>17</v>
      </c>
      <c r="D7" s="5">
        <v>3102.05</v>
      </c>
      <c r="E7" s="5" t="s">
        <v>32</v>
      </c>
      <c r="F7" s="5"/>
      <c r="G7" s="5" t="s">
        <v>38</v>
      </c>
      <c r="H7" s="5">
        <v>670.47</v>
      </c>
    </row>
    <row r="8" spans="1:8" ht="23.25" customHeight="1">
      <c r="A8" s="5" t="s">
        <v>11</v>
      </c>
      <c r="B8" s="5"/>
      <c r="C8" s="9" t="s">
        <v>18</v>
      </c>
      <c r="D8" s="5">
        <v>523.47</v>
      </c>
      <c r="E8" s="5" t="s">
        <v>31</v>
      </c>
      <c r="F8" s="5"/>
      <c r="G8" s="5" t="s">
        <v>39</v>
      </c>
      <c r="H8" s="5">
        <v>62560</v>
      </c>
    </row>
    <row r="9" spans="1:8" ht="23.25" customHeight="1">
      <c r="A9" s="5"/>
      <c r="B9" s="5"/>
      <c r="C9" s="9" t="s">
        <v>15</v>
      </c>
      <c r="D9" s="5">
        <v>312117.40000000002</v>
      </c>
      <c r="E9" s="5" t="s">
        <v>33</v>
      </c>
      <c r="F9" s="5">
        <v>290701.87</v>
      </c>
      <c r="G9" s="5" t="s">
        <v>40</v>
      </c>
      <c r="H9" s="5">
        <v>0</v>
      </c>
    </row>
    <row r="10" spans="1:8" ht="23.25" customHeight="1">
      <c r="A10" s="5"/>
      <c r="B10" s="5"/>
      <c r="C10" s="9" t="s">
        <v>20</v>
      </c>
      <c r="D10" s="5">
        <v>115137.4</v>
      </c>
      <c r="E10" s="5" t="s">
        <v>31</v>
      </c>
      <c r="F10" s="5"/>
      <c r="G10" s="5" t="s">
        <v>41</v>
      </c>
      <c r="H10" s="5">
        <v>0</v>
      </c>
    </row>
    <row r="11" spans="1:8" ht="23.25" customHeight="1">
      <c r="A11" s="5"/>
      <c r="B11" s="5"/>
      <c r="C11" s="9" t="s">
        <v>21</v>
      </c>
      <c r="D11" s="5">
        <v>446</v>
      </c>
      <c r="E11" s="5" t="s">
        <v>34</v>
      </c>
      <c r="F11" s="5">
        <v>65235.41</v>
      </c>
      <c r="G11" s="5" t="s">
        <v>42</v>
      </c>
      <c r="H11" s="5">
        <v>55066</v>
      </c>
    </row>
    <row r="12" spans="1:8" ht="23.25" customHeight="1">
      <c r="A12" s="5"/>
      <c r="B12" s="5"/>
      <c r="C12" s="9" t="s">
        <v>22</v>
      </c>
      <c r="D12" s="5">
        <v>0</v>
      </c>
      <c r="E12" s="5" t="s">
        <v>31</v>
      </c>
      <c r="F12" s="5"/>
      <c r="G12" s="5" t="s">
        <v>43</v>
      </c>
      <c r="H12" s="5">
        <v>0</v>
      </c>
    </row>
    <row r="13" spans="1:8" ht="23.25" customHeight="1">
      <c r="A13" s="5"/>
      <c r="B13" s="5"/>
      <c r="C13" s="9" t="s">
        <v>23</v>
      </c>
      <c r="D13" s="5">
        <v>20</v>
      </c>
      <c r="E13" s="5"/>
      <c r="F13" s="5"/>
      <c r="G13" s="5" t="s">
        <v>44</v>
      </c>
      <c r="H13" s="5">
        <v>0</v>
      </c>
    </row>
    <row r="14" spans="1:8" ht="23.25" customHeight="1">
      <c r="A14" s="5"/>
      <c r="B14" s="5"/>
      <c r="C14" s="9" t="s">
        <v>24</v>
      </c>
      <c r="D14" s="5">
        <v>80</v>
      </c>
      <c r="E14" s="5"/>
      <c r="F14" s="5"/>
      <c r="G14" s="5" t="s">
        <v>45</v>
      </c>
      <c r="H14" s="5">
        <v>0</v>
      </c>
    </row>
    <row r="15" spans="1:8" ht="23.25" customHeight="1">
      <c r="A15" s="5"/>
      <c r="B15" s="5"/>
      <c r="C15" s="9" t="s">
        <v>25</v>
      </c>
      <c r="D15" s="5">
        <v>6426</v>
      </c>
      <c r="E15" s="5"/>
      <c r="F15" s="5"/>
      <c r="G15" s="5" t="s">
        <v>46</v>
      </c>
      <c r="H15" s="5">
        <v>0</v>
      </c>
    </row>
    <row r="16" spans="1:8" ht="23.25" customHeight="1">
      <c r="A16" s="5"/>
      <c r="B16" s="5"/>
      <c r="C16" s="9" t="s">
        <v>26</v>
      </c>
      <c r="D16" s="5">
        <v>20</v>
      </c>
      <c r="E16" s="5"/>
      <c r="F16" s="5"/>
      <c r="G16" s="5"/>
      <c r="H16" s="5"/>
    </row>
    <row r="17" spans="1:8" ht="33" customHeight="1">
      <c r="A17" s="5"/>
      <c r="B17" s="5"/>
      <c r="C17" s="10" t="s">
        <v>27</v>
      </c>
      <c r="D17" s="5">
        <v>0</v>
      </c>
      <c r="E17" s="5"/>
      <c r="F17" s="5"/>
      <c r="G17" s="5"/>
      <c r="H17" s="5"/>
    </row>
    <row r="18" spans="1:8" ht="23.25" customHeight="1">
      <c r="A18" s="5"/>
      <c r="B18" s="5"/>
      <c r="C18" s="9" t="s">
        <v>28</v>
      </c>
      <c r="D18" s="5">
        <v>0</v>
      </c>
      <c r="E18" s="5"/>
      <c r="F18" s="5"/>
      <c r="G18" s="5"/>
      <c r="H18" s="5"/>
    </row>
    <row r="19" spans="1:8" ht="23.25" customHeight="1">
      <c r="A19" s="5"/>
      <c r="B19" s="5"/>
      <c r="C19" s="9" t="s">
        <v>29</v>
      </c>
      <c r="D19" s="5">
        <v>3</v>
      </c>
      <c r="E19" s="5"/>
      <c r="F19" s="5"/>
      <c r="G19" s="5"/>
      <c r="H19" s="5"/>
    </row>
    <row r="20" spans="1:8" ht="23.25" customHeight="1">
      <c r="A20" s="5"/>
      <c r="B20" s="5"/>
      <c r="C20" s="9" t="s">
        <v>30</v>
      </c>
      <c r="D20" s="5">
        <v>108142.39999999999</v>
      </c>
      <c r="E20" s="5"/>
      <c r="F20" s="5"/>
      <c r="G20" s="5"/>
      <c r="H20" s="5"/>
    </row>
    <row r="21" spans="1:8" ht="23.25" customHeight="1">
      <c r="A21" s="5"/>
      <c r="B21" s="5"/>
      <c r="C21" s="9" t="s">
        <v>19</v>
      </c>
      <c r="D21" s="5">
        <v>196980</v>
      </c>
      <c r="E21" s="5"/>
      <c r="F21" s="5"/>
      <c r="G21" s="5"/>
      <c r="H21" s="5"/>
    </row>
    <row r="22" spans="1:8" ht="23.25" customHeight="1">
      <c r="A22" s="5"/>
      <c r="B22" s="5"/>
      <c r="C22" s="9"/>
      <c r="D22" s="5"/>
      <c r="E22" s="5"/>
      <c r="F22" s="5"/>
      <c r="G22" s="5"/>
      <c r="H22" s="5"/>
    </row>
    <row r="23" spans="1:8" ht="23.25" customHeight="1">
      <c r="A23" s="5" t="s">
        <v>12</v>
      </c>
      <c r="B23" s="5">
        <f>SUM(B5:B22)</f>
        <v>355937.27999999997</v>
      </c>
      <c r="C23" s="5" t="s">
        <v>47</v>
      </c>
      <c r="D23" s="5">
        <f>D5+D9</f>
        <v>355937.28000000003</v>
      </c>
      <c r="E23" s="5" t="s">
        <v>47</v>
      </c>
      <c r="F23" s="5">
        <f>SUM(F5:F22)</f>
        <v>355937.28000000003</v>
      </c>
      <c r="G23" s="5" t="s">
        <v>13</v>
      </c>
      <c r="H23" s="5">
        <f>SUM(H5:H22)</f>
        <v>355937.28000000003</v>
      </c>
    </row>
  </sheetData>
  <mergeCells count="5">
    <mergeCell ref="A1:H1"/>
    <mergeCell ref="A3:B3"/>
    <mergeCell ref="G3:H3"/>
    <mergeCell ref="C3:D3"/>
    <mergeCell ref="E3:F3"/>
  </mergeCells>
  <phoneticPr fontId="1" type="noConversion"/>
  <pageMargins left="0.78740157480314965" right="0.62992125984251968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G12" sqref="G12"/>
    </sheetView>
  </sheetViews>
  <sheetFormatPr defaultColWidth="6.875" defaultRowHeight="14.25"/>
  <cols>
    <col min="1" max="1" width="18.875" customWidth="1"/>
    <col min="2" max="2" width="15.875" customWidth="1"/>
    <col min="3" max="3" width="13.5" customWidth="1"/>
    <col min="4" max="6" width="11.75" customWidth="1"/>
    <col min="7" max="7" width="9.375" customWidth="1"/>
    <col min="8" max="9" width="11.75" customWidth="1"/>
    <col min="10" max="10" width="8.625" customWidth="1"/>
    <col min="257" max="257" width="18.875" customWidth="1"/>
    <col min="258" max="258" width="15.875" customWidth="1"/>
    <col min="259" max="259" width="13.5" customWidth="1"/>
    <col min="260" max="262" width="11.75" customWidth="1"/>
    <col min="263" max="263" width="9.375" customWidth="1"/>
    <col min="264" max="265" width="11.75" customWidth="1"/>
    <col min="266" max="266" width="8.625" customWidth="1"/>
    <col min="513" max="513" width="18.875" customWidth="1"/>
    <col min="514" max="514" width="15.875" customWidth="1"/>
    <col min="515" max="515" width="13.5" customWidth="1"/>
    <col min="516" max="518" width="11.75" customWidth="1"/>
    <col min="519" max="519" width="9.375" customWidth="1"/>
    <col min="520" max="521" width="11.75" customWidth="1"/>
    <col min="522" max="522" width="8.625" customWidth="1"/>
    <col min="769" max="769" width="18.875" customWidth="1"/>
    <col min="770" max="770" width="15.875" customWidth="1"/>
    <col min="771" max="771" width="13.5" customWidth="1"/>
    <col min="772" max="774" width="11.75" customWidth="1"/>
    <col min="775" max="775" width="9.375" customWidth="1"/>
    <col min="776" max="777" width="11.75" customWidth="1"/>
    <col min="778" max="778" width="8.625" customWidth="1"/>
    <col min="1025" max="1025" width="18.875" customWidth="1"/>
    <col min="1026" max="1026" width="15.875" customWidth="1"/>
    <col min="1027" max="1027" width="13.5" customWidth="1"/>
    <col min="1028" max="1030" width="11.75" customWidth="1"/>
    <col min="1031" max="1031" width="9.375" customWidth="1"/>
    <col min="1032" max="1033" width="11.75" customWidth="1"/>
    <col min="1034" max="1034" width="8.625" customWidth="1"/>
    <col min="1281" max="1281" width="18.875" customWidth="1"/>
    <col min="1282" max="1282" width="15.875" customWidth="1"/>
    <col min="1283" max="1283" width="13.5" customWidth="1"/>
    <col min="1284" max="1286" width="11.75" customWidth="1"/>
    <col min="1287" max="1287" width="9.375" customWidth="1"/>
    <col min="1288" max="1289" width="11.75" customWidth="1"/>
    <col min="1290" max="1290" width="8.625" customWidth="1"/>
    <col min="1537" max="1537" width="18.875" customWidth="1"/>
    <col min="1538" max="1538" width="15.875" customWidth="1"/>
    <col min="1539" max="1539" width="13.5" customWidth="1"/>
    <col min="1540" max="1542" width="11.75" customWidth="1"/>
    <col min="1543" max="1543" width="9.375" customWidth="1"/>
    <col min="1544" max="1545" width="11.75" customWidth="1"/>
    <col min="1546" max="1546" width="8.625" customWidth="1"/>
    <col min="1793" max="1793" width="18.875" customWidth="1"/>
    <col min="1794" max="1794" width="15.875" customWidth="1"/>
    <col min="1795" max="1795" width="13.5" customWidth="1"/>
    <col min="1796" max="1798" width="11.75" customWidth="1"/>
    <col min="1799" max="1799" width="9.375" customWidth="1"/>
    <col min="1800" max="1801" width="11.75" customWidth="1"/>
    <col min="1802" max="1802" width="8.625" customWidth="1"/>
    <col min="2049" max="2049" width="18.875" customWidth="1"/>
    <col min="2050" max="2050" width="15.875" customWidth="1"/>
    <col min="2051" max="2051" width="13.5" customWidth="1"/>
    <col min="2052" max="2054" width="11.75" customWidth="1"/>
    <col min="2055" max="2055" width="9.375" customWidth="1"/>
    <col min="2056" max="2057" width="11.75" customWidth="1"/>
    <col min="2058" max="2058" width="8.625" customWidth="1"/>
    <col min="2305" max="2305" width="18.875" customWidth="1"/>
    <col min="2306" max="2306" width="15.875" customWidth="1"/>
    <col min="2307" max="2307" width="13.5" customWidth="1"/>
    <col min="2308" max="2310" width="11.75" customWidth="1"/>
    <col min="2311" max="2311" width="9.375" customWidth="1"/>
    <col min="2312" max="2313" width="11.75" customWidth="1"/>
    <col min="2314" max="2314" width="8.625" customWidth="1"/>
    <col min="2561" max="2561" width="18.875" customWidth="1"/>
    <col min="2562" max="2562" width="15.875" customWidth="1"/>
    <col min="2563" max="2563" width="13.5" customWidth="1"/>
    <col min="2564" max="2566" width="11.75" customWidth="1"/>
    <col min="2567" max="2567" width="9.375" customWidth="1"/>
    <col min="2568" max="2569" width="11.75" customWidth="1"/>
    <col min="2570" max="2570" width="8.625" customWidth="1"/>
    <col min="2817" max="2817" width="18.875" customWidth="1"/>
    <col min="2818" max="2818" width="15.875" customWidth="1"/>
    <col min="2819" max="2819" width="13.5" customWidth="1"/>
    <col min="2820" max="2822" width="11.75" customWidth="1"/>
    <col min="2823" max="2823" width="9.375" customWidth="1"/>
    <col min="2824" max="2825" width="11.75" customWidth="1"/>
    <col min="2826" max="2826" width="8.625" customWidth="1"/>
    <col min="3073" max="3073" width="18.875" customWidth="1"/>
    <col min="3074" max="3074" width="15.875" customWidth="1"/>
    <col min="3075" max="3075" width="13.5" customWidth="1"/>
    <col min="3076" max="3078" width="11.75" customWidth="1"/>
    <col min="3079" max="3079" width="9.375" customWidth="1"/>
    <col min="3080" max="3081" width="11.75" customWidth="1"/>
    <col min="3082" max="3082" width="8.625" customWidth="1"/>
    <col min="3329" max="3329" width="18.875" customWidth="1"/>
    <col min="3330" max="3330" width="15.875" customWidth="1"/>
    <col min="3331" max="3331" width="13.5" customWidth="1"/>
    <col min="3332" max="3334" width="11.75" customWidth="1"/>
    <col min="3335" max="3335" width="9.375" customWidth="1"/>
    <col min="3336" max="3337" width="11.75" customWidth="1"/>
    <col min="3338" max="3338" width="8.625" customWidth="1"/>
    <col min="3585" max="3585" width="18.875" customWidth="1"/>
    <col min="3586" max="3586" width="15.875" customWidth="1"/>
    <col min="3587" max="3587" width="13.5" customWidth="1"/>
    <col min="3588" max="3590" width="11.75" customWidth="1"/>
    <col min="3591" max="3591" width="9.375" customWidth="1"/>
    <col min="3592" max="3593" width="11.75" customWidth="1"/>
    <col min="3594" max="3594" width="8.625" customWidth="1"/>
    <col min="3841" max="3841" width="18.875" customWidth="1"/>
    <col min="3842" max="3842" width="15.875" customWidth="1"/>
    <col min="3843" max="3843" width="13.5" customWidth="1"/>
    <col min="3844" max="3846" width="11.75" customWidth="1"/>
    <col min="3847" max="3847" width="9.375" customWidth="1"/>
    <col min="3848" max="3849" width="11.75" customWidth="1"/>
    <col min="3850" max="3850" width="8.625" customWidth="1"/>
    <col min="4097" max="4097" width="18.875" customWidth="1"/>
    <col min="4098" max="4098" width="15.875" customWidth="1"/>
    <col min="4099" max="4099" width="13.5" customWidth="1"/>
    <col min="4100" max="4102" width="11.75" customWidth="1"/>
    <col min="4103" max="4103" width="9.375" customWidth="1"/>
    <col min="4104" max="4105" width="11.75" customWidth="1"/>
    <col min="4106" max="4106" width="8.625" customWidth="1"/>
    <col min="4353" max="4353" width="18.875" customWidth="1"/>
    <col min="4354" max="4354" width="15.875" customWidth="1"/>
    <col min="4355" max="4355" width="13.5" customWidth="1"/>
    <col min="4356" max="4358" width="11.75" customWidth="1"/>
    <col min="4359" max="4359" width="9.375" customWidth="1"/>
    <col min="4360" max="4361" width="11.75" customWidth="1"/>
    <col min="4362" max="4362" width="8.625" customWidth="1"/>
    <col min="4609" max="4609" width="18.875" customWidth="1"/>
    <col min="4610" max="4610" width="15.875" customWidth="1"/>
    <col min="4611" max="4611" width="13.5" customWidth="1"/>
    <col min="4612" max="4614" width="11.75" customWidth="1"/>
    <col min="4615" max="4615" width="9.375" customWidth="1"/>
    <col min="4616" max="4617" width="11.75" customWidth="1"/>
    <col min="4618" max="4618" width="8.625" customWidth="1"/>
    <col min="4865" max="4865" width="18.875" customWidth="1"/>
    <col min="4866" max="4866" width="15.875" customWidth="1"/>
    <col min="4867" max="4867" width="13.5" customWidth="1"/>
    <col min="4868" max="4870" width="11.75" customWidth="1"/>
    <col min="4871" max="4871" width="9.375" customWidth="1"/>
    <col min="4872" max="4873" width="11.75" customWidth="1"/>
    <col min="4874" max="4874" width="8.625" customWidth="1"/>
    <col min="5121" max="5121" width="18.875" customWidth="1"/>
    <col min="5122" max="5122" width="15.875" customWidth="1"/>
    <col min="5123" max="5123" width="13.5" customWidth="1"/>
    <col min="5124" max="5126" width="11.75" customWidth="1"/>
    <col min="5127" max="5127" width="9.375" customWidth="1"/>
    <col min="5128" max="5129" width="11.75" customWidth="1"/>
    <col min="5130" max="5130" width="8.625" customWidth="1"/>
    <col min="5377" max="5377" width="18.875" customWidth="1"/>
    <col min="5378" max="5378" width="15.875" customWidth="1"/>
    <col min="5379" max="5379" width="13.5" customWidth="1"/>
    <col min="5380" max="5382" width="11.75" customWidth="1"/>
    <col min="5383" max="5383" width="9.375" customWidth="1"/>
    <col min="5384" max="5385" width="11.75" customWidth="1"/>
    <col min="5386" max="5386" width="8.625" customWidth="1"/>
    <col min="5633" max="5633" width="18.875" customWidth="1"/>
    <col min="5634" max="5634" width="15.875" customWidth="1"/>
    <col min="5635" max="5635" width="13.5" customWidth="1"/>
    <col min="5636" max="5638" width="11.75" customWidth="1"/>
    <col min="5639" max="5639" width="9.375" customWidth="1"/>
    <col min="5640" max="5641" width="11.75" customWidth="1"/>
    <col min="5642" max="5642" width="8.625" customWidth="1"/>
    <col min="5889" max="5889" width="18.875" customWidth="1"/>
    <col min="5890" max="5890" width="15.875" customWidth="1"/>
    <col min="5891" max="5891" width="13.5" customWidth="1"/>
    <col min="5892" max="5894" width="11.75" customWidth="1"/>
    <col min="5895" max="5895" width="9.375" customWidth="1"/>
    <col min="5896" max="5897" width="11.75" customWidth="1"/>
    <col min="5898" max="5898" width="8.625" customWidth="1"/>
    <col min="6145" max="6145" width="18.875" customWidth="1"/>
    <col min="6146" max="6146" width="15.875" customWidth="1"/>
    <col min="6147" max="6147" width="13.5" customWidth="1"/>
    <col min="6148" max="6150" width="11.75" customWidth="1"/>
    <col min="6151" max="6151" width="9.375" customWidth="1"/>
    <col min="6152" max="6153" width="11.75" customWidth="1"/>
    <col min="6154" max="6154" width="8.625" customWidth="1"/>
    <col min="6401" max="6401" width="18.875" customWidth="1"/>
    <col min="6402" max="6402" width="15.875" customWidth="1"/>
    <col min="6403" max="6403" width="13.5" customWidth="1"/>
    <col min="6404" max="6406" width="11.75" customWidth="1"/>
    <col min="6407" max="6407" width="9.375" customWidth="1"/>
    <col min="6408" max="6409" width="11.75" customWidth="1"/>
    <col min="6410" max="6410" width="8.625" customWidth="1"/>
    <col min="6657" max="6657" width="18.875" customWidth="1"/>
    <col min="6658" max="6658" width="15.875" customWidth="1"/>
    <col min="6659" max="6659" width="13.5" customWidth="1"/>
    <col min="6660" max="6662" width="11.75" customWidth="1"/>
    <col min="6663" max="6663" width="9.375" customWidth="1"/>
    <col min="6664" max="6665" width="11.75" customWidth="1"/>
    <col min="6666" max="6666" width="8.625" customWidth="1"/>
    <col min="6913" max="6913" width="18.875" customWidth="1"/>
    <col min="6914" max="6914" width="15.875" customWidth="1"/>
    <col min="6915" max="6915" width="13.5" customWidth="1"/>
    <col min="6916" max="6918" width="11.75" customWidth="1"/>
    <col min="6919" max="6919" width="9.375" customWidth="1"/>
    <col min="6920" max="6921" width="11.75" customWidth="1"/>
    <col min="6922" max="6922" width="8.625" customWidth="1"/>
    <col min="7169" max="7169" width="18.875" customWidth="1"/>
    <col min="7170" max="7170" width="15.875" customWidth="1"/>
    <col min="7171" max="7171" width="13.5" customWidth="1"/>
    <col min="7172" max="7174" width="11.75" customWidth="1"/>
    <col min="7175" max="7175" width="9.375" customWidth="1"/>
    <col min="7176" max="7177" width="11.75" customWidth="1"/>
    <col min="7178" max="7178" width="8.625" customWidth="1"/>
    <col min="7425" max="7425" width="18.875" customWidth="1"/>
    <col min="7426" max="7426" width="15.875" customWidth="1"/>
    <col min="7427" max="7427" width="13.5" customWidth="1"/>
    <col min="7428" max="7430" width="11.75" customWidth="1"/>
    <col min="7431" max="7431" width="9.375" customWidth="1"/>
    <col min="7432" max="7433" width="11.75" customWidth="1"/>
    <col min="7434" max="7434" width="8.625" customWidth="1"/>
    <col min="7681" max="7681" width="18.875" customWidth="1"/>
    <col min="7682" max="7682" width="15.875" customWidth="1"/>
    <col min="7683" max="7683" width="13.5" customWidth="1"/>
    <col min="7684" max="7686" width="11.75" customWidth="1"/>
    <col min="7687" max="7687" width="9.375" customWidth="1"/>
    <col min="7688" max="7689" width="11.75" customWidth="1"/>
    <col min="7690" max="7690" width="8.625" customWidth="1"/>
    <col min="7937" max="7937" width="18.875" customWidth="1"/>
    <col min="7938" max="7938" width="15.875" customWidth="1"/>
    <col min="7939" max="7939" width="13.5" customWidth="1"/>
    <col min="7940" max="7942" width="11.75" customWidth="1"/>
    <col min="7943" max="7943" width="9.375" customWidth="1"/>
    <col min="7944" max="7945" width="11.75" customWidth="1"/>
    <col min="7946" max="7946" width="8.625" customWidth="1"/>
    <col min="8193" max="8193" width="18.875" customWidth="1"/>
    <col min="8194" max="8194" width="15.875" customWidth="1"/>
    <col min="8195" max="8195" width="13.5" customWidth="1"/>
    <col min="8196" max="8198" width="11.75" customWidth="1"/>
    <col min="8199" max="8199" width="9.375" customWidth="1"/>
    <col min="8200" max="8201" width="11.75" customWidth="1"/>
    <col min="8202" max="8202" width="8.625" customWidth="1"/>
    <col min="8449" max="8449" width="18.875" customWidth="1"/>
    <col min="8450" max="8450" width="15.875" customWidth="1"/>
    <col min="8451" max="8451" width="13.5" customWidth="1"/>
    <col min="8452" max="8454" width="11.75" customWidth="1"/>
    <col min="8455" max="8455" width="9.375" customWidth="1"/>
    <col min="8456" max="8457" width="11.75" customWidth="1"/>
    <col min="8458" max="8458" width="8.625" customWidth="1"/>
    <col min="8705" max="8705" width="18.875" customWidth="1"/>
    <col min="8706" max="8706" width="15.875" customWidth="1"/>
    <col min="8707" max="8707" width="13.5" customWidth="1"/>
    <col min="8708" max="8710" width="11.75" customWidth="1"/>
    <col min="8711" max="8711" width="9.375" customWidth="1"/>
    <col min="8712" max="8713" width="11.75" customWidth="1"/>
    <col min="8714" max="8714" width="8.625" customWidth="1"/>
    <col min="8961" max="8961" width="18.875" customWidth="1"/>
    <col min="8962" max="8962" width="15.875" customWidth="1"/>
    <col min="8963" max="8963" width="13.5" customWidth="1"/>
    <col min="8964" max="8966" width="11.75" customWidth="1"/>
    <col min="8967" max="8967" width="9.375" customWidth="1"/>
    <col min="8968" max="8969" width="11.75" customWidth="1"/>
    <col min="8970" max="8970" width="8.625" customWidth="1"/>
    <col min="9217" max="9217" width="18.875" customWidth="1"/>
    <col min="9218" max="9218" width="15.875" customWidth="1"/>
    <col min="9219" max="9219" width="13.5" customWidth="1"/>
    <col min="9220" max="9222" width="11.75" customWidth="1"/>
    <col min="9223" max="9223" width="9.375" customWidth="1"/>
    <col min="9224" max="9225" width="11.75" customWidth="1"/>
    <col min="9226" max="9226" width="8.625" customWidth="1"/>
    <col min="9473" max="9473" width="18.875" customWidth="1"/>
    <col min="9474" max="9474" width="15.875" customWidth="1"/>
    <col min="9475" max="9475" width="13.5" customWidth="1"/>
    <col min="9476" max="9478" width="11.75" customWidth="1"/>
    <col min="9479" max="9479" width="9.375" customWidth="1"/>
    <col min="9480" max="9481" width="11.75" customWidth="1"/>
    <col min="9482" max="9482" width="8.625" customWidth="1"/>
    <col min="9729" max="9729" width="18.875" customWidth="1"/>
    <col min="9730" max="9730" width="15.875" customWidth="1"/>
    <col min="9731" max="9731" width="13.5" customWidth="1"/>
    <col min="9732" max="9734" width="11.75" customWidth="1"/>
    <col min="9735" max="9735" width="9.375" customWidth="1"/>
    <col min="9736" max="9737" width="11.75" customWidth="1"/>
    <col min="9738" max="9738" width="8.625" customWidth="1"/>
    <col min="9985" max="9985" width="18.875" customWidth="1"/>
    <col min="9986" max="9986" width="15.875" customWidth="1"/>
    <col min="9987" max="9987" width="13.5" customWidth="1"/>
    <col min="9988" max="9990" width="11.75" customWidth="1"/>
    <col min="9991" max="9991" width="9.375" customWidth="1"/>
    <col min="9992" max="9993" width="11.75" customWidth="1"/>
    <col min="9994" max="9994" width="8.625" customWidth="1"/>
    <col min="10241" max="10241" width="18.875" customWidth="1"/>
    <col min="10242" max="10242" width="15.875" customWidth="1"/>
    <col min="10243" max="10243" width="13.5" customWidth="1"/>
    <col min="10244" max="10246" width="11.75" customWidth="1"/>
    <col min="10247" max="10247" width="9.375" customWidth="1"/>
    <col min="10248" max="10249" width="11.75" customWidth="1"/>
    <col min="10250" max="10250" width="8.625" customWidth="1"/>
    <col min="10497" max="10497" width="18.875" customWidth="1"/>
    <col min="10498" max="10498" width="15.875" customWidth="1"/>
    <col min="10499" max="10499" width="13.5" customWidth="1"/>
    <col min="10500" max="10502" width="11.75" customWidth="1"/>
    <col min="10503" max="10503" width="9.375" customWidth="1"/>
    <col min="10504" max="10505" width="11.75" customWidth="1"/>
    <col min="10506" max="10506" width="8.625" customWidth="1"/>
    <col min="10753" max="10753" width="18.875" customWidth="1"/>
    <col min="10754" max="10754" width="15.875" customWidth="1"/>
    <col min="10755" max="10755" width="13.5" customWidth="1"/>
    <col min="10756" max="10758" width="11.75" customWidth="1"/>
    <col min="10759" max="10759" width="9.375" customWidth="1"/>
    <col min="10760" max="10761" width="11.75" customWidth="1"/>
    <col min="10762" max="10762" width="8.625" customWidth="1"/>
    <col min="11009" max="11009" width="18.875" customWidth="1"/>
    <col min="11010" max="11010" width="15.875" customWidth="1"/>
    <col min="11011" max="11011" width="13.5" customWidth="1"/>
    <col min="11012" max="11014" width="11.75" customWidth="1"/>
    <col min="11015" max="11015" width="9.375" customWidth="1"/>
    <col min="11016" max="11017" width="11.75" customWidth="1"/>
    <col min="11018" max="11018" width="8.625" customWidth="1"/>
    <col min="11265" max="11265" width="18.875" customWidth="1"/>
    <col min="11266" max="11266" width="15.875" customWidth="1"/>
    <col min="11267" max="11267" width="13.5" customWidth="1"/>
    <col min="11268" max="11270" width="11.75" customWidth="1"/>
    <col min="11271" max="11271" width="9.375" customWidth="1"/>
    <col min="11272" max="11273" width="11.75" customWidth="1"/>
    <col min="11274" max="11274" width="8.625" customWidth="1"/>
    <col min="11521" max="11521" width="18.875" customWidth="1"/>
    <col min="11522" max="11522" width="15.875" customWidth="1"/>
    <col min="11523" max="11523" width="13.5" customWidth="1"/>
    <col min="11524" max="11526" width="11.75" customWidth="1"/>
    <col min="11527" max="11527" width="9.375" customWidth="1"/>
    <col min="11528" max="11529" width="11.75" customWidth="1"/>
    <col min="11530" max="11530" width="8.625" customWidth="1"/>
    <col min="11777" max="11777" width="18.875" customWidth="1"/>
    <col min="11778" max="11778" width="15.875" customWidth="1"/>
    <col min="11779" max="11779" width="13.5" customWidth="1"/>
    <col min="11780" max="11782" width="11.75" customWidth="1"/>
    <col min="11783" max="11783" width="9.375" customWidth="1"/>
    <col min="11784" max="11785" width="11.75" customWidth="1"/>
    <col min="11786" max="11786" width="8.625" customWidth="1"/>
    <col min="12033" max="12033" width="18.875" customWidth="1"/>
    <col min="12034" max="12034" width="15.875" customWidth="1"/>
    <col min="12035" max="12035" width="13.5" customWidth="1"/>
    <col min="12036" max="12038" width="11.75" customWidth="1"/>
    <col min="12039" max="12039" width="9.375" customWidth="1"/>
    <col min="12040" max="12041" width="11.75" customWidth="1"/>
    <col min="12042" max="12042" width="8.625" customWidth="1"/>
    <col min="12289" max="12289" width="18.875" customWidth="1"/>
    <col min="12290" max="12290" width="15.875" customWidth="1"/>
    <col min="12291" max="12291" width="13.5" customWidth="1"/>
    <col min="12292" max="12294" width="11.75" customWidth="1"/>
    <col min="12295" max="12295" width="9.375" customWidth="1"/>
    <col min="12296" max="12297" width="11.75" customWidth="1"/>
    <col min="12298" max="12298" width="8.625" customWidth="1"/>
    <col min="12545" max="12545" width="18.875" customWidth="1"/>
    <col min="12546" max="12546" width="15.875" customWidth="1"/>
    <col min="12547" max="12547" width="13.5" customWidth="1"/>
    <col min="12548" max="12550" width="11.75" customWidth="1"/>
    <col min="12551" max="12551" width="9.375" customWidth="1"/>
    <col min="12552" max="12553" width="11.75" customWidth="1"/>
    <col min="12554" max="12554" width="8.625" customWidth="1"/>
    <col min="12801" max="12801" width="18.875" customWidth="1"/>
    <col min="12802" max="12802" width="15.875" customWidth="1"/>
    <col min="12803" max="12803" width="13.5" customWidth="1"/>
    <col min="12804" max="12806" width="11.75" customWidth="1"/>
    <col min="12807" max="12807" width="9.375" customWidth="1"/>
    <col min="12808" max="12809" width="11.75" customWidth="1"/>
    <col min="12810" max="12810" width="8.625" customWidth="1"/>
    <col min="13057" max="13057" width="18.875" customWidth="1"/>
    <col min="13058" max="13058" width="15.875" customWidth="1"/>
    <col min="13059" max="13059" width="13.5" customWidth="1"/>
    <col min="13060" max="13062" width="11.75" customWidth="1"/>
    <col min="13063" max="13063" width="9.375" customWidth="1"/>
    <col min="13064" max="13065" width="11.75" customWidth="1"/>
    <col min="13066" max="13066" width="8.625" customWidth="1"/>
    <col min="13313" max="13313" width="18.875" customWidth="1"/>
    <col min="13314" max="13314" width="15.875" customWidth="1"/>
    <col min="13315" max="13315" width="13.5" customWidth="1"/>
    <col min="13316" max="13318" width="11.75" customWidth="1"/>
    <col min="13319" max="13319" width="9.375" customWidth="1"/>
    <col min="13320" max="13321" width="11.75" customWidth="1"/>
    <col min="13322" max="13322" width="8.625" customWidth="1"/>
    <col min="13569" max="13569" width="18.875" customWidth="1"/>
    <col min="13570" max="13570" width="15.875" customWidth="1"/>
    <col min="13571" max="13571" width="13.5" customWidth="1"/>
    <col min="13572" max="13574" width="11.75" customWidth="1"/>
    <col min="13575" max="13575" width="9.375" customWidth="1"/>
    <col min="13576" max="13577" width="11.75" customWidth="1"/>
    <col min="13578" max="13578" width="8.625" customWidth="1"/>
    <col min="13825" max="13825" width="18.875" customWidth="1"/>
    <col min="13826" max="13826" width="15.875" customWidth="1"/>
    <col min="13827" max="13827" width="13.5" customWidth="1"/>
    <col min="13828" max="13830" width="11.75" customWidth="1"/>
    <col min="13831" max="13831" width="9.375" customWidth="1"/>
    <col min="13832" max="13833" width="11.75" customWidth="1"/>
    <col min="13834" max="13834" width="8.625" customWidth="1"/>
    <col min="14081" max="14081" width="18.875" customWidth="1"/>
    <col min="14082" max="14082" width="15.875" customWidth="1"/>
    <col min="14083" max="14083" width="13.5" customWidth="1"/>
    <col min="14084" max="14086" width="11.75" customWidth="1"/>
    <col min="14087" max="14087" width="9.375" customWidth="1"/>
    <col min="14088" max="14089" width="11.75" customWidth="1"/>
    <col min="14090" max="14090" width="8.625" customWidth="1"/>
    <col min="14337" max="14337" width="18.875" customWidth="1"/>
    <col min="14338" max="14338" width="15.875" customWidth="1"/>
    <col min="14339" max="14339" width="13.5" customWidth="1"/>
    <col min="14340" max="14342" width="11.75" customWidth="1"/>
    <col min="14343" max="14343" width="9.375" customWidth="1"/>
    <col min="14344" max="14345" width="11.75" customWidth="1"/>
    <col min="14346" max="14346" width="8.625" customWidth="1"/>
    <col min="14593" max="14593" width="18.875" customWidth="1"/>
    <col min="14594" max="14594" width="15.875" customWidth="1"/>
    <col min="14595" max="14595" width="13.5" customWidth="1"/>
    <col min="14596" max="14598" width="11.75" customWidth="1"/>
    <col min="14599" max="14599" width="9.375" customWidth="1"/>
    <col min="14600" max="14601" width="11.75" customWidth="1"/>
    <col min="14602" max="14602" width="8.625" customWidth="1"/>
    <col min="14849" max="14849" width="18.875" customWidth="1"/>
    <col min="14850" max="14850" width="15.875" customWidth="1"/>
    <col min="14851" max="14851" width="13.5" customWidth="1"/>
    <col min="14852" max="14854" width="11.75" customWidth="1"/>
    <col min="14855" max="14855" width="9.375" customWidth="1"/>
    <col min="14856" max="14857" width="11.75" customWidth="1"/>
    <col min="14858" max="14858" width="8.625" customWidth="1"/>
    <col min="15105" max="15105" width="18.875" customWidth="1"/>
    <col min="15106" max="15106" width="15.875" customWidth="1"/>
    <col min="15107" max="15107" width="13.5" customWidth="1"/>
    <col min="15108" max="15110" width="11.75" customWidth="1"/>
    <col min="15111" max="15111" width="9.375" customWidth="1"/>
    <col min="15112" max="15113" width="11.75" customWidth="1"/>
    <col min="15114" max="15114" width="8.625" customWidth="1"/>
    <col min="15361" max="15361" width="18.875" customWidth="1"/>
    <col min="15362" max="15362" width="15.875" customWidth="1"/>
    <col min="15363" max="15363" width="13.5" customWidth="1"/>
    <col min="15364" max="15366" width="11.75" customWidth="1"/>
    <col min="15367" max="15367" width="9.375" customWidth="1"/>
    <col min="15368" max="15369" width="11.75" customWidth="1"/>
    <col min="15370" max="15370" width="8.625" customWidth="1"/>
    <col min="15617" max="15617" width="18.875" customWidth="1"/>
    <col min="15618" max="15618" width="15.875" customWidth="1"/>
    <col min="15619" max="15619" width="13.5" customWidth="1"/>
    <col min="15620" max="15622" width="11.75" customWidth="1"/>
    <col min="15623" max="15623" width="9.375" customWidth="1"/>
    <col min="15624" max="15625" width="11.75" customWidth="1"/>
    <col min="15626" max="15626" width="8.625" customWidth="1"/>
    <col min="15873" max="15873" width="18.875" customWidth="1"/>
    <col min="15874" max="15874" width="15.875" customWidth="1"/>
    <col min="15875" max="15875" width="13.5" customWidth="1"/>
    <col min="15876" max="15878" width="11.75" customWidth="1"/>
    <col min="15879" max="15879" width="9.375" customWidth="1"/>
    <col min="15880" max="15881" width="11.75" customWidth="1"/>
    <col min="15882" max="15882" width="8.625" customWidth="1"/>
    <col min="16129" max="16129" width="18.875" customWidth="1"/>
    <col min="16130" max="16130" width="15.875" customWidth="1"/>
    <col min="16131" max="16131" width="13.5" customWidth="1"/>
    <col min="16132" max="16134" width="11.75" customWidth="1"/>
    <col min="16135" max="16135" width="9.375" customWidth="1"/>
    <col min="16136" max="16137" width="11.75" customWidth="1"/>
    <col min="16138" max="16138" width="8.625" customWidth="1"/>
  </cols>
  <sheetData>
    <row r="1" spans="1:10" ht="69" customHeight="1">
      <c r="A1" s="109" t="s">
        <v>233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34.5" customHeight="1">
      <c r="J2" s="66" t="s">
        <v>49</v>
      </c>
    </row>
    <row r="3" spans="1:10" s="67" customFormat="1" ht="36" customHeight="1">
      <c r="A3" s="127" t="s">
        <v>234</v>
      </c>
      <c r="B3" s="127" t="s">
        <v>235</v>
      </c>
      <c r="C3" s="129" t="s">
        <v>236</v>
      </c>
      <c r="D3" s="129" t="s">
        <v>166</v>
      </c>
      <c r="E3" s="125" t="s">
        <v>237</v>
      </c>
      <c r="F3" s="131"/>
      <c r="G3" s="126"/>
      <c r="H3" s="125" t="s">
        <v>238</v>
      </c>
      <c r="I3" s="131"/>
      <c r="J3" s="126"/>
    </row>
    <row r="4" spans="1:10" s="67" customFormat="1" ht="36" customHeight="1">
      <c r="A4" s="128"/>
      <c r="B4" s="128"/>
      <c r="C4" s="130"/>
      <c r="D4" s="130"/>
      <c r="E4" s="68" t="s">
        <v>170</v>
      </c>
      <c r="F4" s="68" t="s">
        <v>239</v>
      </c>
      <c r="G4" s="68" t="s">
        <v>240</v>
      </c>
      <c r="H4" s="68" t="s">
        <v>170</v>
      </c>
      <c r="I4" s="68" t="s">
        <v>239</v>
      </c>
      <c r="J4" s="68" t="s">
        <v>240</v>
      </c>
    </row>
    <row r="5" spans="1:10" s="67" customFormat="1" ht="36" customHeight="1">
      <c r="A5" s="69" t="s">
        <v>241</v>
      </c>
      <c r="B5" s="70" t="s">
        <v>242</v>
      </c>
      <c r="C5" s="70" t="s">
        <v>243</v>
      </c>
      <c r="D5" s="71">
        <v>50</v>
      </c>
      <c r="E5" s="71">
        <v>50</v>
      </c>
      <c r="F5" s="71">
        <v>50</v>
      </c>
      <c r="G5" s="72"/>
      <c r="H5" s="72"/>
      <c r="I5" s="72"/>
      <c r="J5" s="72"/>
    </row>
    <row r="6" spans="1:10" s="67" customFormat="1" ht="36" customHeight="1">
      <c r="A6" s="68" t="s">
        <v>244</v>
      </c>
      <c r="B6" s="70" t="s">
        <v>245</v>
      </c>
      <c r="C6" s="70" t="s">
        <v>246</v>
      </c>
      <c r="D6" s="71">
        <v>190000</v>
      </c>
      <c r="E6" s="71"/>
      <c r="F6" s="71"/>
      <c r="G6" s="72"/>
      <c r="H6" s="72">
        <v>190000</v>
      </c>
      <c r="I6" s="72">
        <v>190000</v>
      </c>
      <c r="J6" s="72"/>
    </row>
    <row r="7" spans="1:10" ht="36" customHeight="1">
      <c r="A7" s="69" t="s">
        <v>247</v>
      </c>
      <c r="B7" s="70" t="s">
        <v>248</v>
      </c>
      <c r="C7" s="70" t="s">
        <v>249</v>
      </c>
      <c r="D7" s="71">
        <v>5000</v>
      </c>
      <c r="E7" s="71">
        <v>5000</v>
      </c>
      <c r="F7" s="71">
        <v>5000</v>
      </c>
      <c r="G7" s="72"/>
      <c r="H7" s="72"/>
      <c r="I7" s="72"/>
      <c r="J7" s="72"/>
    </row>
    <row r="8" spans="1:10" ht="36" customHeight="1">
      <c r="A8" s="125" t="s">
        <v>229</v>
      </c>
      <c r="B8" s="126"/>
      <c r="C8" s="73"/>
      <c r="D8" s="71">
        <f>SUM(D5:D7)</f>
        <v>195050</v>
      </c>
      <c r="E8" s="71">
        <f>SUM(E5:E7)</f>
        <v>5050</v>
      </c>
      <c r="F8" s="71">
        <f>SUM(F5:F7)</f>
        <v>5050</v>
      </c>
      <c r="G8" s="71"/>
      <c r="H8" s="71">
        <f>SUM(H5:H7)</f>
        <v>190000</v>
      </c>
      <c r="I8" s="71">
        <f>SUM(I5:I7)</f>
        <v>190000</v>
      </c>
      <c r="J8" s="71"/>
    </row>
  </sheetData>
  <mergeCells count="8">
    <mergeCell ref="A8:B8"/>
    <mergeCell ref="A1:J1"/>
    <mergeCell ref="A3:A4"/>
    <mergeCell ref="B3:B4"/>
    <mergeCell ref="C3:C4"/>
    <mergeCell ref="D3:D4"/>
    <mergeCell ref="E3:G3"/>
    <mergeCell ref="H3:J3"/>
  </mergeCells>
  <phoneticPr fontId="6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12" sqref="A12"/>
    </sheetView>
  </sheetViews>
  <sheetFormatPr defaultRowHeight="14.25"/>
  <cols>
    <col min="1" max="1" width="35.75" customWidth="1"/>
    <col min="2" max="2" width="26.75" customWidth="1"/>
    <col min="3" max="3" width="19.375" customWidth="1"/>
    <col min="257" max="257" width="35.75" customWidth="1"/>
    <col min="258" max="258" width="26.75" customWidth="1"/>
    <col min="259" max="259" width="19.375" customWidth="1"/>
    <col min="513" max="513" width="35.75" customWidth="1"/>
    <col min="514" max="514" width="26.75" customWidth="1"/>
    <col min="515" max="515" width="19.375" customWidth="1"/>
    <col min="769" max="769" width="35.75" customWidth="1"/>
    <col min="770" max="770" width="26.75" customWidth="1"/>
    <col min="771" max="771" width="19.375" customWidth="1"/>
    <col min="1025" max="1025" width="35.75" customWidth="1"/>
    <col min="1026" max="1026" width="26.75" customWidth="1"/>
    <col min="1027" max="1027" width="19.375" customWidth="1"/>
    <col min="1281" max="1281" width="35.75" customWidth="1"/>
    <col min="1282" max="1282" width="26.75" customWidth="1"/>
    <col min="1283" max="1283" width="19.375" customWidth="1"/>
    <col min="1537" max="1537" width="35.75" customWidth="1"/>
    <col min="1538" max="1538" width="26.75" customWidth="1"/>
    <col min="1539" max="1539" width="19.375" customWidth="1"/>
    <col min="1793" max="1793" width="35.75" customWidth="1"/>
    <col min="1794" max="1794" width="26.75" customWidth="1"/>
    <col min="1795" max="1795" width="19.375" customWidth="1"/>
    <col min="2049" max="2049" width="35.75" customWidth="1"/>
    <col min="2050" max="2050" width="26.75" customWidth="1"/>
    <col min="2051" max="2051" width="19.375" customWidth="1"/>
    <col min="2305" max="2305" width="35.75" customWidth="1"/>
    <col min="2306" max="2306" width="26.75" customWidth="1"/>
    <col min="2307" max="2307" width="19.375" customWidth="1"/>
    <col min="2561" max="2561" width="35.75" customWidth="1"/>
    <col min="2562" max="2562" width="26.75" customWidth="1"/>
    <col min="2563" max="2563" width="19.375" customWidth="1"/>
    <col min="2817" max="2817" width="35.75" customWidth="1"/>
    <col min="2818" max="2818" width="26.75" customWidth="1"/>
    <col min="2819" max="2819" width="19.375" customWidth="1"/>
    <col min="3073" max="3073" width="35.75" customWidth="1"/>
    <col min="3074" max="3074" width="26.75" customWidth="1"/>
    <col min="3075" max="3075" width="19.375" customWidth="1"/>
    <col min="3329" max="3329" width="35.75" customWidth="1"/>
    <col min="3330" max="3330" width="26.75" customWidth="1"/>
    <col min="3331" max="3331" width="19.375" customWidth="1"/>
    <col min="3585" max="3585" width="35.75" customWidth="1"/>
    <col min="3586" max="3586" width="26.75" customWidth="1"/>
    <col min="3587" max="3587" width="19.375" customWidth="1"/>
    <col min="3841" max="3841" width="35.75" customWidth="1"/>
    <col min="3842" max="3842" width="26.75" customWidth="1"/>
    <col min="3843" max="3843" width="19.375" customWidth="1"/>
    <col min="4097" max="4097" width="35.75" customWidth="1"/>
    <col min="4098" max="4098" width="26.75" customWidth="1"/>
    <col min="4099" max="4099" width="19.375" customWidth="1"/>
    <col min="4353" max="4353" width="35.75" customWidth="1"/>
    <col min="4354" max="4354" width="26.75" customWidth="1"/>
    <col min="4355" max="4355" width="19.375" customWidth="1"/>
    <col min="4609" max="4609" width="35.75" customWidth="1"/>
    <col min="4610" max="4610" width="26.75" customWidth="1"/>
    <col min="4611" max="4611" width="19.375" customWidth="1"/>
    <col min="4865" max="4865" width="35.75" customWidth="1"/>
    <col min="4866" max="4866" width="26.75" customWidth="1"/>
    <col min="4867" max="4867" width="19.375" customWidth="1"/>
    <col min="5121" max="5121" width="35.75" customWidth="1"/>
    <col min="5122" max="5122" width="26.75" customWidth="1"/>
    <col min="5123" max="5123" width="19.375" customWidth="1"/>
    <col min="5377" max="5377" width="35.75" customWidth="1"/>
    <col min="5378" max="5378" width="26.75" customWidth="1"/>
    <col min="5379" max="5379" width="19.375" customWidth="1"/>
    <col min="5633" max="5633" width="35.75" customWidth="1"/>
    <col min="5634" max="5634" width="26.75" customWidth="1"/>
    <col min="5635" max="5635" width="19.375" customWidth="1"/>
    <col min="5889" max="5889" width="35.75" customWidth="1"/>
    <col min="5890" max="5890" width="26.75" customWidth="1"/>
    <col min="5891" max="5891" width="19.375" customWidth="1"/>
    <col min="6145" max="6145" width="35.75" customWidth="1"/>
    <col min="6146" max="6146" width="26.75" customWidth="1"/>
    <col min="6147" max="6147" width="19.375" customWidth="1"/>
    <col min="6401" max="6401" width="35.75" customWidth="1"/>
    <col min="6402" max="6402" width="26.75" customWidth="1"/>
    <col min="6403" max="6403" width="19.375" customWidth="1"/>
    <col min="6657" max="6657" width="35.75" customWidth="1"/>
    <col min="6658" max="6658" width="26.75" customWidth="1"/>
    <col min="6659" max="6659" width="19.375" customWidth="1"/>
    <col min="6913" max="6913" width="35.75" customWidth="1"/>
    <col min="6914" max="6914" width="26.75" customWidth="1"/>
    <col min="6915" max="6915" width="19.375" customWidth="1"/>
    <col min="7169" max="7169" width="35.75" customWidth="1"/>
    <col min="7170" max="7170" width="26.75" customWidth="1"/>
    <col min="7171" max="7171" width="19.375" customWidth="1"/>
    <col min="7425" max="7425" width="35.75" customWidth="1"/>
    <col min="7426" max="7426" width="26.75" customWidth="1"/>
    <col min="7427" max="7427" width="19.375" customWidth="1"/>
    <col min="7681" max="7681" width="35.75" customWidth="1"/>
    <col min="7682" max="7682" width="26.75" customWidth="1"/>
    <col min="7683" max="7683" width="19.375" customWidth="1"/>
    <col min="7937" max="7937" width="35.75" customWidth="1"/>
    <col min="7938" max="7938" width="26.75" customWidth="1"/>
    <col min="7939" max="7939" width="19.375" customWidth="1"/>
    <col min="8193" max="8193" width="35.75" customWidth="1"/>
    <col min="8194" max="8194" width="26.75" customWidth="1"/>
    <col min="8195" max="8195" width="19.375" customWidth="1"/>
    <col min="8449" max="8449" width="35.75" customWidth="1"/>
    <col min="8450" max="8450" width="26.75" customWidth="1"/>
    <col min="8451" max="8451" width="19.375" customWidth="1"/>
    <col min="8705" max="8705" width="35.75" customWidth="1"/>
    <col min="8706" max="8706" width="26.75" customWidth="1"/>
    <col min="8707" max="8707" width="19.375" customWidth="1"/>
    <col min="8961" max="8961" width="35.75" customWidth="1"/>
    <col min="8962" max="8962" width="26.75" customWidth="1"/>
    <col min="8963" max="8963" width="19.375" customWidth="1"/>
    <col min="9217" max="9217" width="35.75" customWidth="1"/>
    <col min="9218" max="9218" width="26.75" customWidth="1"/>
    <col min="9219" max="9219" width="19.375" customWidth="1"/>
    <col min="9473" max="9473" width="35.75" customWidth="1"/>
    <col min="9474" max="9474" width="26.75" customWidth="1"/>
    <col min="9475" max="9475" width="19.375" customWidth="1"/>
    <col min="9729" max="9729" width="35.75" customWidth="1"/>
    <col min="9730" max="9730" width="26.75" customWidth="1"/>
    <col min="9731" max="9731" width="19.375" customWidth="1"/>
    <col min="9985" max="9985" width="35.75" customWidth="1"/>
    <col min="9986" max="9986" width="26.75" customWidth="1"/>
    <col min="9987" max="9987" width="19.375" customWidth="1"/>
    <col min="10241" max="10241" width="35.75" customWidth="1"/>
    <col min="10242" max="10242" width="26.75" customWidth="1"/>
    <col min="10243" max="10243" width="19.375" customWidth="1"/>
    <col min="10497" max="10497" width="35.75" customWidth="1"/>
    <col min="10498" max="10498" width="26.75" customWidth="1"/>
    <col min="10499" max="10499" width="19.375" customWidth="1"/>
    <col min="10753" max="10753" width="35.75" customWidth="1"/>
    <col min="10754" max="10754" width="26.75" customWidth="1"/>
    <col min="10755" max="10755" width="19.375" customWidth="1"/>
    <col min="11009" max="11009" width="35.75" customWidth="1"/>
    <col min="11010" max="11010" width="26.75" customWidth="1"/>
    <col min="11011" max="11011" width="19.375" customWidth="1"/>
    <col min="11265" max="11265" width="35.75" customWidth="1"/>
    <col min="11266" max="11266" width="26.75" customWidth="1"/>
    <col min="11267" max="11267" width="19.375" customWidth="1"/>
    <col min="11521" max="11521" width="35.75" customWidth="1"/>
    <col min="11522" max="11522" width="26.75" customWidth="1"/>
    <col min="11523" max="11523" width="19.375" customWidth="1"/>
    <col min="11777" max="11777" width="35.75" customWidth="1"/>
    <col min="11778" max="11778" width="26.75" customWidth="1"/>
    <col min="11779" max="11779" width="19.375" customWidth="1"/>
    <col min="12033" max="12033" width="35.75" customWidth="1"/>
    <col min="12034" max="12034" width="26.75" customWidth="1"/>
    <col min="12035" max="12035" width="19.375" customWidth="1"/>
    <col min="12289" max="12289" width="35.75" customWidth="1"/>
    <col min="12290" max="12290" width="26.75" customWidth="1"/>
    <col min="12291" max="12291" width="19.375" customWidth="1"/>
    <col min="12545" max="12545" width="35.75" customWidth="1"/>
    <col min="12546" max="12546" width="26.75" customWidth="1"/>
    <col min="12547" max="12547" width="19.375" customWidth="1"/>
    <col min="12801" max="12801" width="35.75" customWidth="1"/>
    <col min="12802" max="12802" width="26.75" customWidth="1"/>
    <col min="12803" max="12803" width="19.375" customWidth="1"/>
    <col min="13057" max="13057" width="35.75" customWidth="1"/>
    <col min="13058" max="13058" width="26.75" customWidth="1"/>
    <col min="13059" max="13059" width="19.375" customWidth="1"/>
    <col min="13313" max="13313" width="35.75" customWidth="1"/>
    <col min="13314" max="13314" width="26.75" customWidth="1"/>
    <col min="13315" max="13315" width="19.375" customWidth="1"/>
    <col min="13569" max="13569" width="35.75" customWidth="1"/>
    <col min="13570" max="13570" width="26.75" customWidth="1"/>
    <col min="13571" max="13571" width="19.375" customWidth="1"/>
    <col min="13825" max="13825" width="35.75" customWidth="1"/>
    <col min="13826" max="13826" width="26.75" customWidth="1"/>
    <col min="13827" max="13827" width="19.375" customWidth="1"/>
    <col min="14081" max="14081" width="35.75" customWidth="1"/>
    <col min="14082" max="14082" width="26.75" customWidth="1"/>
    <col min="14083" max="14083" width="19.375" customWidth="1"/>
    <col min="14337" max="14337" width="35.75" customWidth="1"/>
    <col min="14338" max="14338" width="26.75" customWidth="1"/>
    <col min="14339" max="14339" width="19.375" customWidth="1"/>
    <col min="14593" max="14593" width="35.75" customWidth="1"/>
    <col min="14594" max="14594" width="26.75" customWidth="1"/>
    <col min="14595" max="14595" width="19.375" customWidth="1"/>
    <col min="14849" max="14849" width="35.75" customWidth="1"/>
    <col min="14850" max="14850" width="26.75" customWidth="1"/>
    <col min="14851" max="14851" width="19.375" customWidth="1"/>
    <col min="15105" max="15105" width="35.75" customWidth="1"/>
    <col min="15106" max="15106" width="26.75" customWidth="1"/>
    <col min="15107" max="15107" width="19.375" customWidth="1"/>
    <col min="15361" max="15361" width="35.75" customWidth="1"/>
    <col min="15362" max="15362" width="26.75" customWidth="1"/>
    <col min="15363" max="15363" width="19.375" customWidth="1"/>
    <col min="15617" max="15617" width="35.75" customWidth="1"/>
    <col min="15618" max="15618" width="26.75" customWidth="1"/>
    <col min="15619" max="15619" width="19.375" customWidth="1"/>
    <col min="15873" max="15873" width="35.75" customWidth="1"/>
    <col min="15874" max="15874" width="26.75" customWidth="1"/>
    <col min="15875" max="15875" width="19.375" customWidth="1"/>
    <col min="16129" max="16129" width="35.75" customWidth="1"/>
    <col min="16130" max="16130" width="26.75" customWidth="1"/>
    <col min="16131" max="16131" width="19.375" customWidth="1"/>
  </cols>
  <sheetData>
    <row r="1" spans="1:3" ht="48.75" customHeight="1">
      <c r="A1" s="107" t="s">
        <v>251</v>
      </c>
      <c r="B1" s="107"/>
      <c r="C1" s="107"/>
    </row>
    <row r="2" spans="1:3" ht="18.75" customHeight="1">
      <c r="A2" s="46"/>
      <c r="B2" s="46"/>
      <c r="C2" s="45" t="s">
        <v>252</v>
      </c>
    </row>
    <row r="3" spans="1:3" s="40" customFormat="1" ht="21" customHeight="1">
      <c r="A3" s="43" t="s">
        <v>211</v>
      </c>
      <c r="B3" s="43" t="s">
        <v>210</v>
      </c>
      <c r="C3" s="43" t="s">
        <v>169</v>
      </c>
    </row>
    <row r="4" spans="1:3" s="40" customFormat="1" ht="21" customHeight="1">
      <c r="A4" s="74" t="s">
        <v>253</v>
      </c>
      <c r="B4" s="42">
        <f>B5+B8</f>
        <v>70917.48</v>
      </c>
      <c r="C4" s="43"/>
    </row>
    <row r="5" spans="1:3" s="40" customFormat="1" ht="21" customHeight="1">
      <c r="A5" s="74" t="s">
        <v>254</v>
      </c>
      <c r="B5" s="43">
        <v>1418.48</v>
      </c>
      <c r="C5" s="43"/>
    </row>
    <row r="6" spans="1:3" s="40" customFormat="1" ht="21" customHeight="1">
      <c r="A6" s="44" t="s">
        <v>209</v>
      </c>
      <c r="B6" s="43">
        <v>1418.48</v>
      </c>
      <c r="C6" s="43"/>
    </row>
    <row r="7" spans="1:3" s="40" customFormat="1" ht="21" customHeight="1">
      <c r="A7" s="44" t="s">
        <v>255</v>
      </c>
      <c r="B7" s="43">
        <v>1418.48</v>
      </c>
      <c r="C7" s="43"/>
    </row>
    <row r="8" spans="1:3" s="40" customFormat="1" ht="21" customHeight="1">
      <c r="A8" s="74" t="s">
        <v>256</v>
      </c>
      <c r="B8" s="42">
        <f>B9+B11+B17</f>
        <v>69499</v>
      </c>
      <c r="C8" s="43"/>
    </row>
    <row r="9" spans="1:3" s="40" customFormat="1" ht="21" customHeight="1">
      <c r="A9" s="44" t="s">
        <v>209</v>
      </c>
      <c r="B9" s="42">
        <f>SUM(B10:B10)</f>
        <v>12895</v>
      </c>
      <c r="C9" s="41"/>
    </row>
    <row r="10" spans="1:3" s="40" customFormat="1" ht="21" customHeight="1">
      <c r="A10" s="44" t="s">
        <v>255</v>
      </c>
      <c r="B10" s="42">
        <v>12895</v>
      </c>
      <c r="C10" s="41"/>
    </row>
    <row r="11" spans="1:3" s="40" customFormat="1" ht="21" customHeight="1">
      <c r="A11" s="44" t="s">
        <v>198</v>
      </c>
      <c r="B11" s="42">
        <f>SUM(B12:B16)</f>
        <v>56091</v>
      </c>
      <c r="C11" s="41"/>
    </row>
    <row r="12" spans="1:3" s="40" customFormat="1" ht="21" customHeight="1">
      <c r="A12" s="44" t="s">
        <v>257</v>
      </c>
      <c r="B12" s="42">
        <v>9000</v>
      </c>
      <c r="C12" s="41"/>
    </row>
    <row r="13" spans="1:3" s="40" customFormat="1" ht="21" customHeight="1">
      <c r="A13" s="44" t="s">
        <v>258</v>
      </c>
      <c r="B13" s="42">
        <v>1400</v>
      </c>
      <c r="C13" s="41"/>
    </row>
    <row r="14" spans="1:3" s="40" customFormat="1" ht="21" customHeight="1">
      <c r="A14" s="44" t="s">
        <v>259</v>
      </c>
      <c r="B14" s="42">
        <v>6680</v>
      </c>
      <c r="C14" s="41"/>
    </row>
    <row r="15" spans="1:3" s="40" customFormat="1" ht="21" customHeight="1">
      <c r="A15" s="44" t="s">
        <v>260</v>
      </c>
      <c r="B15" s="42">
        <v>35000</v>
      </c>
      <c r="C15" s="41"/>
    </row>
    <row r="16" spans="1:3" s="40" customFormat="1" ht="21" customHeight="1">
      <c r="A16" s="44" t="s">
        <v>191</v>
      </c>
      <c r="B16" s="42">
        <v>4011</v>
      </c>
      <c r="C16" s="41"/>
    </row>
    <row r="17" spans="1:3" s="40" customFormat="1" ht="21" customHeight="1">
      <c r="A17" s="44" t="s">
        <v>190</v>
      </c>
      <c r="B17" s="42">
        <f>SUM(B18:B18)</f>
        <v>513</v>
      </c>
      <c r="C17" s="41"/>
    </row>
    <row r="18" spans="1:3" s="40" customFormat="1" ht="21" customHeight="1">
      <c r="A18" s="44" t="s">
        <v>261</v>
      </c>
      <c r="B18" s="42">
        <v>513</v>
      </c>
      <c r="C18" s="41"/>
    </row>
    <row r="19" spans="1:3" s="40" customFormat="1" ht="21" customHeight="1">
      <c r="A19" s="43"/>
      <c r="B19" s="42"/>
      <c r="C19" s="41"/>
    </row>
  </sheetData>
  <mergeCells count="1">
    <mergeCell ref="A1:C1"/>
  </mergeCells>
  <phoneticPr fontId="6" type="noConversion"/>
  <pageMargins left="0.77" right="0.63" top="0.83" bottom="0.45" header="0.5" footer="0.36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12" sqref="A12"/>
    </sheetView>
  </sheetViews>
  <sheetFormatPr defaultRowHeight="14.25"/>
  <cols>
    <col min="1" max="1" width="35.75" customWidth="1"/>
    <col min="2" max="2" width="26.75" customWidth="1"/>
    <col min="3" max="3" width="19.375" customWidth="1"/>
    <col min="5" max="5" width="9.375" bestFit="1" customWidth="1"/>
    <col min="257" max="257" width="35.75" customWidth="1"/>
    <col min="258" max="258" width="26.75" customWidth="1"/>
    <col min="259" max="259" width="19.375" customWidth="1"/>
    <col min="261" max="261" width="9.375" bestFit="1" customWidth="1"/>
    <col min="513" max="513" width="35.75" customWidth="1"/>
    <col min="514" max="514" width="26.75" customWidth="1"/>
    <col min="515" max="515" width="19.375" customWidth="1"/>
    <col min="517" max="517" width="9.375" bestFit="1" customWidth="1"/>
    <col min="769" max="769" width="35.75" customWidth="1"/>
    <col min="770" max="770" width="26.75" customWidth="1"/>
    <col min="771" max="771" width="19.375" customWidth="1"/>
    <col min="773" max="773" width="9.375" bestFit="1" customWidth="1"/>
    <col min="1025" max="1025" width="35.75" customWidth="1"/>
    <col min="1026" max="1026" width="26.75" customWidth="1"/>
    <col min="1027" max="1027" width="19.375" customWidth="1"/>
    <col min="1029" max="1029" width="9.375" bestFit="1" customWidth="1"/>
    <col min="1281" max="1281" width="35.75" customWidth="1"/>
    <col min="1282" max="1282" width="26.75" customWidth="1"/>
    <col min="1283" max="1283" width="19.375" customWidth="1"/>
    <col min="1285" max="1285" width="9.375" bestFit="1" customWidth="1"/>
    <col min="1537" max="1537" width="35.75" customWidth="1"/>
    <col min="1538" max="1538" width="26.75" customWidth="1"/>
    <col min="1539" max="1539" width="19.375" customWidth="1"/>
    <col min="1541" max="1541" width="9.375" bestFit="1" customWidth="1"/>
    <col min="1793" max="1793" width="35.75" customWidth="1"/>
    <col min="1794" max="1794" width="26.75" customWidth="1"/>
    <col min="1795" max="1795" width="19.375" customWidth="1"/>
    <col min="1797" max="1797" width="9.375" bestFit="1" customWidth="1"/>
    <col min="2049" max="2049" width="35.75" customWidth="1"/>
    <col min="2050" max="2050" width="26.75" customWidth="1"/>
    <col min="2051" max="2051" width="19.375" customWidth="1"/>
    <col min="2053" max="2053" width="9.375" bestFit="1" customWidth="1"/>
    <col min="2305" max="2305" width="35.75" customWidth="1"/>
    <col min="2306" max="2306" width="26.75" customWidth="1"/>
    <col min="2307" max="2307" width="19.375" customWidth="1"/>
    <col min="2309" max="2309" width="9.375" bestFit="1" customWidth="1"/>
    <col min="2561" max="2561" width="35.75" customWidth="1"/>
    <col min="2562" max="2562" width="26.75" customWidth="1"/>
    <col min="2563" max="2563" width="19.375" customWidth="1"/>
    <col min="2565" max="2565" width="9.375" bestFit="1" customWidth="1"/>
    <col min="2817" max="2817" width="35.75" customWidth="1"/>
    <col min="2818" max="2818" width="26.75" customWidth="1"/>
    <col min="2819" max="2819" width="19.375" customWidth="1"/>
    <col min="2821" max="2821" width="9.375" bestFit="1" customWidth="1"/>
    <col min="3073" max="3073" width="35.75" customWidth="1"/>
    <col min="3074" max="3074" width="26.75" customWidth="1"/>
    <col min="3075" max="3075" width="19.375" customWidth="1"/>
    <col min="3077" max="3077" width="9.375" bestFit="1" customWidth="1"/>
    <col min="3329" max="3329" width="35.75" customWidth="1"/>
    <col min="3330" max="3330" width="26.75" customWidth="1"/>
    <col min="3331" max="3331" width="19.375" customWidth="1"/>
    <col min="3333" max="3333" width="9.375" bestFit="1" customWidth="1"/>
    <col min="3585" max="3585" width="35.75" customWidth="1"/>
    <col min="3586" max="3586" width="26.75" customWidth="1"/>
    <col min="3587" max="3587" width="19.375" customWidth="1"/>
    <col min="3589" max="3589" width="9.375" bestFit="1" customWidth="1"/>
    <col min="3841" max="3841" width="35.75" customWidth="1"/>
    <col min="3842" max="3842" width="26.75" customWidth="1"/>
    <col min="3843" max="3843" width="19.375" customWidth="1"/>
    <col min="3845" max="3845" width="9.375" bestFit="1" customWidth="1"/>
    <col min="4097" max="4097" width="35.75" customWidth="1"/>
    <col min="4098" max="4098" width="26.75" customWidth="1"/>
    <col min="4099" max="4099" width="19.375" customWidth="1"/>
    <col min="4101" max="4101" width="9.375" bestFit="1" customWidth="1"/>
    <col min="4353" max="4353" width="35.75" customWidth="1"/>
    <col min="4354" max="4354" width="26.75" customWidth="1"/>
    <col min="4355" max="4355" width="19.375" customWidth="1"/>
    <col min="4357" max="4357" width="9.375" bestFit="1" customWidth="1"/>
    <col min="4609" max="4609" width="35.75" customWidth="1"/>
    <col min="4610" max="4610" width="26.75" customWidth="1"/>
    <col min="4611" max="4611" width="19.375" customWidth="1"/>
    <col min="4613" max="4613" width="9.375" bestFit="1" customWidth="1"/>
    <col min="4865" max="4865" width="35.75" customWidth="1"/>
    <col min="4866" max="4866" width="26.75" customWidth="1"/>
    <col min="4867" max="4867" width="19.375" customWidth="1"/>
    <col min="4869" max="4869" width="9.375" bestFit="1" customWidth="1"/>
    <col min="5121" max="5121" width="35.75" customWidth="1"/>
    <col min="5122" max="5122" width="26.75" customWidth="1"/>
    <col min="5123" max="5123" width="19.375" customWidth="1"/>
    <col min="5125" max="5125" width="9.375" bestFit="1" customWidth="1"/>
    <col min="5377" max="5377" width="35.75" customWidth="1"/>
    <col min="5378" max="5378" width="26.75" customWidth="1"/>
    <col min="5379" max="5379" width="19.375" customWidth="1"/>
    <col min="5381" max="5381" width="9.375" bestFit="1" customWidth="1"/>
    <col min="5633" max="5633" width="35.75" customWidth="1"/>
    <col min="5634" max="5634" width="26.75" customWidth="1"/>
    <col min="5635" max="5635" width="19.375" customWidth="1"/>
    <col min="5637" max="5637" width="9.375" bestFit="1" customWidth="1"/>
    <col min="5889" max="5889" width="35.75" customWidth="1"/>
    <col min="5890" max="5890" width="26.75" customWidth="1"/>
    <col min="5891" max="5891" width="19.375" customWidth="1"/>
    <col min="5893" max="5893" width="9.375" bestFit="1" customWidth="1"/>
    <col min="6145" max="6145" width="35.75" customWidth="1"/>
    <col min="6146" max="6146" width="26.75" customWidth="1"/>
    <col min="6147" max="6147" width="19.375" customWidth="1"/>
    <col min="6149" max="6149" width="9.375" bestFit="1" customWidth="1"/>
    <col min="6401" max="6401" width="35.75" customWidth="1"/>
    <col min="6402" max="6402" width="26.75" customWidth="1"/>
    <col min="6403" max="6403" width="19.375" customWidth="1"/>
    <col min="6405" max="6405" width="9.375" bestFit="1" customWidth="1"/>
    <col min="6657" max="6657" width="35.75" customWidth="1"/>
    <col min="6658" max="6658" width="26.75" customWidth="1"/>
    <col min="6659" max="6659" width="19.375" customWidth="1"/>
    <col min="6661" max="6661" width="9.375" bestFit="1" customWidth="1"/>
    <col min="6913" max="6913" width="35.75" customWidth="1"/>
    <col min="6914" max="6914" width="26.75" customWidth="1"/>
    <col min="6915" max="6915" width="19.375" customWidth="1"/>
    <col min="6917" max="6917" width="9.375" bestFit="1" customWidth="1"/>
    <col min="7169" max="7169" width="35.75" customWidth="1"/>
    <col min="7170" max="7170" width="26.75" customWidth="1"/>
    <col min="7171" max="7171" width="19.375" customWidth="1"/>
    <col min="7173" max="7173" width="9.375" bestFit="1" customWidth="1"/>
    <col min="7425" max="7425" width="35.75" customWidth="1"/>
    <col min="7426" max="7426" width="26.75" customWidth="1"/>
    <col min="7427" max="7427" width="19.375" customWidth="1"/>
    <col min="7429" max="7429" width="9.375" bestFit="1" customWidth="1"/>
    <col min="7681" max="7681" width="35.75" customWidth="1"/>
    <col min="7682" max="7682" width="26.75" customWidth="1"/>
    <col min="7683" max="7683" width="19.375" customWidth="1"/>
    <col min="7685" max="7685" width="9.375" bestFit="1" customWidth="1"/>
    <col min="7937" max="7937" width="35.75" customWidth="1"/>
    <col min="7938" max="7938" width="26.75" customWidth="1"/>
    <col min="7939" max="7939" width="19.375" customWidth="1"/>
    <col min="7941" max="7941" width="9.375" bestFit="1" customWidth="1"/>
    <col min="8193" max="8193" width="35.75" customWidth="1"/>
    <col min="8194" max="8194" width="26.75" customWidth="1"/>
    <col min="8195" max="8195" width="19.375" customWidth="1"/>
    <col min="8197" max="8197" width="9.375" bestFit="1" customWidth="1"/>
    <col min="8449" max="8449" width="35.75" customWidth="1"/>
    <col min="8450" max="8450" width="26.75" customWidth="1"/>
    <col min="8451" max="8451" width="19.375" customWidth="1"/>
    <col min="8453" max="8453" width="9.375" bestFit="1" customWidth="1"/>
    <col min="8705" max="8705" width="35.75" customWidth="1"/>
    <col min="8706" max="8706" width="26.75" customWidth="1"/>
    <col min="8707" max="8707" width="19.375" customWidth="1"/>
    <col min="8709" max="8709" width="9.375" bestFit="1" customWidth="1"/>
    <col min="8961" max="8961" width="35.75" customWidth="1"/>
    <col min="8962" max="8962" width="26.75" customWidth="1"/>
    <col min="8963" max="8963" width="19.375" customWidth="1"/>
    <col min="8965" max="8965" width="9.375" bestFit="1" customWidth="1"/>
    <col min="9217" max="9217" width="35.75" customWidth="1"/>
    <col min="9218" max="9218" width="26.75" customWidth="1"/>
    <col min="9219" max="9219" width="19.375" customWidth="1"/>
    <col min="9221" max="9221" width="9.375" bestFit="1" customWidth="1"/>
    <col min="9473" max="9473" width="35.75" customWidth="1"/>
    <col min="9474" max="9474" width="26.75" customWidth="1"/>
    <col min="9475" max="9475" width="19.375" customWidth="1"/>
    <col min="9477" max="9477" width="9.375" bestFit="1" customWidth="1"/>
    <col min="9729" max="9729" width="35.75" customWidth="1"/>
    <col min="9730" max="9730" width="26.75" customWidth="1"/>
    <col min="9731" max="9731" width="19.375" customWidth="1"/>
    <col min="9733" max="9733" width="9.375" bestFit="1" customWidth="1"/>
    <col min="9985" max="9985" width="35.75" customWidth="1"/>
    <col min="9986" max="9986" width="26.75" customWidth="1"/>
    <col min="9987" max="9987" width="19.375" customWidth="1"/>
    <col min="9989" max="9989" width="9.375" bestFit="1" customWidth="1"/>
    <col min="10241" max="10241" width="35.75" customWidth="1"/>
    <col min="10242" max="10242" width="26.75" customWidth="1"/>
    <col min="10243" max="10243" width="19.375" customWidth="1"/>
    <col min="10245" max="10245" width="9.375" bestFit="1" customWidth="1"/>
    <col min="10497" max="10497" width="35.75" customWidth="1"/>
    <col min="10498" max="10498" width="26.75" customWidth="1"/>
    <col min="10499" max="10499" width="19.375" customWidth="1"/>
    <col min="10501" max="10501" width="9.375" bestFit="1" customWidth="1"/>
    <col min="10753" max="10753" width="35.75" customWidth="1"/>
    <col min="10754" max="10754" width="26.75" customWidth="1"/>
    <col min="10755" max="10755" width="19.375" customWidth="1"/>
    <col min="10757" max="10757" width="9.375" bestFit="1" customWidth="1"/>
    <col min="11009" max="11009" width="35.75" customWidth="1"/>
    <col min="11010" max="11010" width="26.75" customWidth="1"/>
    <col min="11011" max="11011" width="19.375" customWidth="1"/>
    <col min="11013" max="11013" width="9.375" bestFit="1" customWidth="1"/>
    <col min="11265" max="11265" width="35.75" customWidth="1"/>
    <col min="11266" max="11266" width="26.75" customWidth="1"/>
    <col min="11267" max="11267" width="19.375" customWidth="1"/>
    <col min="11269" max="11269" width="9.375" bestFit="1" customWidth="1"/>
    <col min="11521" max="11521" width="35.75" customWidth="1"/>
    <col min="11522" max="11522" width="26.75" customWidth="1"/>
    <col min="11523" max="11523" width="19.375" customWidth="1"/>
    <col min="11525" max="11525" width="9.375" bestFit="1" customWidth="1"/>
    <col min="11777" max="11777" width="35.75" customWidth="1"/>
    <col min="11778" max="11778" width="26.75" customWidth="1"/>
    <col min="11779" max="11779" width="19.375" customWidth="1"/>
    <col min="11781" max="11781" width="9.375" bestFit="1" customWidth="1"/>
    <col min="12033" max="12033" width="35.75" customWidth="1"/>
    <col min="12034" max="12034" width="26.75" customWidth="1"/>
    <col min="12035" max="12035" width="19.375" customWidth="1"/>
    <col min="12037" max="12037" width="9.375" bestFit="1" customWidth="1"/>
    <col min="12289" max="12289" width="35.75" customWidth="1"/>
    <col min="12290" max="12290" width="26.75" customWidth="1"/>
    <col min="12291" max="12291" width="19.375" customWidth="1"/>
    <col min="12293" max="12293" width="9.375" bestFit="1" customWidth="1"/>
    <col min="12545" max="12545" width="35.75" customWidth="1"/>
    <col min="12546" max="12546" width="26.75" customWidth="1"/>
    <col min="12547" max="12547" width="19.375" customWidth="1"/>
    <col min="12549" max="12549" width="9.375" bestFit="1" customWidth="1"/>
    <col min="12801" max="12801" width="35.75" customWidth="1"/>
    <col min="12802" max="12802" width="26.75" customWidth="1"/>
    <col min="12803" max="12803" width="19.375" customWidth="1"/>
    <col min="12805" max="12805" width="9.375" bestFit="1" customWidth="1"/>
    <col min="13057" max="13057" width="35.75" customWidth="1"/>
    <col min="13058" max="13058" width="26.75" customWidth="1"/>
    <col min="13059" max="13059" width="19.375" customWidth="1"/>
    <col min="13061" max="13061" width="9.375" bestFit="1" customWidth="1"/>
    <col min="13313" max="13313" width="35.75" customWidth="1"/>
    <col min="13314" max="13314" width="26.75" customWidth="1"/>
    <col min="13315" max="13315" width="19.375" customWidth="1"/>
    <col min="13317" max="13317" width="9.375" bestFit="1" customWidth="1"/>
    <col min="13569" max="13569" width="35.75" customWidth="1"/>
    <col min="13570" max="13570" width="26.75" customWidth="1"/>
    <col min="13571" max="13571" width="19.375" customWidth="1"/>
    <col min="13573" max="13573" width="9.375" bestFit="1" customWidth="1"/>
    <col min="13825" max="13825" width="35.75" customWidth="1"/>
    <col min="13826" max="13826" width="26.75" customWidth="1"/>
    <col min="13827" max="13827" width="19.375" customWidth="1"/>
    <col min="13829" max="13829" width="9.375" bestFit="1" customWidth="1"/>
    <col min="14081" max="14081" width="35.75" customWidth="1"/>
    <col min="14082" max="14082" width="26.75" customWidth="1"/>
    <col min="14083" max="14083" width="19.375" customWidth="1"/>
    <col min="14085" max="14085" width="9.375" bestFit="1" customWidth="1"/>
    <col min="14337" max="14337" width="35.75" customWidth="1"/>
    <col min="14338" max="14338" width="26.75" customWidth="1"/>
    <col min="14339" max="14339" width="19.375" customWidth="1"/>
    <col min="14341" max="14341" width="9.375" bestFit="1" customWidth="1"/>
    <col min="14593" max="14593" width="35.75" customWidth="1"/>
    <col min="14594" max="14594" width="26.75" customWidth="1"/>
    <col min="14595" max="14595" width="19.375" customWidth="1"/>
    <col min="14597" max="14597" width="9.375" bestFit="1" customWidth="1"/>
    <col min="14849" max="14849" width="35.75" customWidth="1"/>
    <col min="14850" max="14850" width="26.75" customWidth="1"/>
    <col min="14851" max="14851" width="19.375" customWidth="1"/>
    <col min="14853" max="14853" width="9.375" bestFit="1" customWidth="1"/>
    <col min="15105" max="15105" width="35.75" customWidth="1"/>
    <col min="15106" max="15106" width="26.75" customWidth="1"/>
    <col min="15107" max="15107" width="19.375" customWidth="1"/>
    <col min="15109" max="15109" width="9.375" bestFit="1" customWidth="1"/>
    <col min="15361" max="15361" width="35.75" customWidth="1"/>
    <col min="15362" max="15362" width="26.75" customWidth="1"/>
    <col min="15363" max="15363" width="19.375" customWidth="1"/>
    <col min="15365" max="15365" width="9.375" bestFit="1" customWidth="1"/>
    <col min="15617" max="15617" width="35.75" customWidth="1"/>
    <col min="15618" max="15618" width="26.75" customWidth="1"/>
    <col min="15619" max="15619" width="19.375" customWidth="1"/>
    <col min="15621" max="15621" width="9.375" bestFit="1" customWidth="1"/>
    <col min="15873" max="15873" width="35.75" customWidth="1"/>
    <col min="15874" max="15874" width="26.75" customWidth="1"/>
    <col min="15875" max="15875" width="19.375" customWidth="1"/>
    <col min="15877" max="15877" width="9.375" bestFit="1" customWidth="1"/>
    <col min="16129" max="16129" width="35.75" customWidth="1"/>
    <col min="16130" max="16130" width="26.75" customWidth="1"/>
    <col min="16131" max="16131" width="19.375" customWidth="1"/>
    <col min="16133" max="16133" width="9.375" bestFit="1" customWidth="1"/>
  </cols>
  <sheetData>
    <row r="1" spans="1:5" ht="48.75" customHeight="1">
      <c r="A1" s="107" t="s">
        <v>262</v>
      </c>
      <c r="B1" s="107"/>
      <c r="C1" s="107"/>
    </row>
    <row r="2" spans="1:5" ht="18.75" customHeight="1">
      <c r="A2" s="46"/>
      <c r="B2" s="46"/>
      <c r="C2" s="45" t="s">
        <v>252</v>
      </c>
    </row>
    <row r="3" spans="1:5" s="40" customFormat="1" ht="21" customHeight="1">
      <c r="A3" s="43" t="s">
        <v>211</v>
      </c>
      <c r="B3" s="43" t="s">
        <v>210</v>
      </c>
      <c r="C3" s="43" t="s">
        <v>169</v>
      </c>
    </row>
    <row r="4" spans="1:5" s="40" customFormat="1" ht="21" customHeight="1">
      <c r="A4" s="44" t="s">
        <v>209</v>
      </c>
      <c r="B4" s="42">
        <f>SUM(B5:B6)</f>
        <v>16072.6</v>
      </c>
      <c r="C4" s="41"/>
    </row>
    <row r="5" spans="1:5" s="40" customFormat="1" ht="21" customHeight="1">
      <c r="A5" s="44" t="s">
        <v>255</v>
      </c>
      <c r="B5" s="42">
        <v>14267.6</v>
      </c>
      <c r="C5" s="41"/>
    </row>
    <row r="6" spans="1:5" s="40" customFormat="1" ht="21" customHeight="1">
      <c r="A6" s="44" t="s">
        <v>199</v>
      </c>
      <c r="B6" s="42">
        <v>1805</v>
      </c>
      <c r="C6" s="41"/>
    </row>
    <row r="7" spans="1:5" s="40" customFormat="1" ht="21" customHeight="1">
      <c r="A7" s="44" t="s">
        <v>198</v>
      </c>
      <c r="B7" s="42">
        <f>SUM(B8:B16)</f>
        <v>103532.8</v>
      </c>
      <c r="C7" s="41"/>
    </row>
    <row r="8" spans="1:5" s="40" customFormat="1" ht="21" customHeight="1">
      <c r="A8" s="44" t="s">
        <v>257</v>
      </c>
      <c r="B8" s="42">
        <v>12570</v>
      </c>
      <c r="C8" s="42"/>
      <c r="E8" s="75"/>
    </row>
    <row r="9" spans="1:5" s="40" customFormat="1" ht="21" customHeight="1">
      <c r="A9" s="44" t="s">
        <v>263</v>
      </c>
      <c r="B9" s="42">
        <v>1467.4</v>
      </c>
      <c r="C9" s="41"/>
    </row>
    <row r="10" spans="1:5" s="40" customFormat="1" ht="21" customHeight="1">
      <c r="A10" s="44" t="s">
        <v>264</v>
      </c>
      <c r="B10" s="42">
        <v>603</v>
      </c>
      <c r="C10" s="41"/>
    </row>
    <row r="11" spans="1:5" s="40" customFormat="1" ht="21" customHeight="1">
      <c r="A11" s="44" t="s">
        <v>259</v>
      </c>
      <c r="B11" s="42">
        <v>12347.4</v>
      </c>
      <c r="C11" s="41"/>
    </row>
    <row r="12" spans="1:5" s="40" customFormat="1" ht="21" customHeight="1">
      <c r="A12" s="44" t="s">
        <v>265</v>
      </c>
      <c r="B12" s="42">
        <v>600</v>
      </c>
      <c r="C12" s="41"/>
    </row>
    <row r="13" spans="1:5" s="40" customFormat="1" ht="21" customHeight="1">
      <c r="A13" s="44" t="s">
        <v>266</v>
      </c>
      <c r="B13" s="42">
        <v>65</v>
      </c>
      <c r="C13" s="41"/>
    </row>
    <row r="14" spans="1:5" s="40" customFormat="1" ht="21" customHeight="1">
      <c r="A14" s="44" t="s">
        <v>267</v>
      </c>
      <c r="B14" s="42">
        <v>80</v>
      </c>
      <c r="C14" s="41"/>
    </row>
    <row r="15" spans="1:5" s="40" customFormat="1" ht="21" customHeight="1">
      <c r="A15" s="44" t="s">
        <v>268</v>
      </c>
      <c r="B15" s="42">
        <v>75000</v>
      </c>
      <c r="C15" s="41"/>
    </row>
    <row r="16" spans="1:5" s="40" customFormat="1" ht="21" customHeight="1">
      <c r="A16" s="44" t="s">
        <v>191</v>
      </c>
      <c r="B16" s="42">
        <v>800</v>
      </c>
      <c r="C16" s="41"/>
    </row>
    <row r="17" spans="1:3" s="40" customFormat="1" ht="21" customHeight="1">
      <c r="A17" s="44" t="s">
        <v>269</v>
      </c>
      <c r="B17" s="42">
        <f>SUM(B18:B18)</f>
        <v>147</v>
      </c>
      <c r="C17" s="41"/>
    </row>
    <row r="18" spans="1:3" s="40" customFormat="1" ht="21" customHeight="1">
      <c r="A18" s="44" t="s">
        <v>270</v>
      </c>
      <c r="B18" s="42">
        <v>147</v>
      </c>
      <c r="C18" s="41"/>
    </row>
    <row r="19" spans="1:3" s="40" customFormat="1" ht="21" customHeight="1">
      <c r="A19" s="44" t="s">
        <v>271</v>
      </c>
      <c r="B19" s="42">
        <f>SUM(B20:B21)</f>
        <v>29466</v>
      </c>
      <c r="C19" s="41"/>
    </row>
    <row r="20" spans="1:3" s="40" customFormat="1" ht="21" customHeight="1">
      <c r="A20" s="44" t="s">
        <v>272</v>
      </c>
      <c r="B20" s="42">
        <v>29420</v>
      </c>
      <c r="C20" s="41"/>
    </row>
    <row r="21" spans="1:3" s="40" customFormat="1" ht="21" customHeight="1">
      <c r="A21" s="44" t="s">
        <v>273</v>
      </c>
      <c r="B21" s="42">
        <v>46</v>
      </c>
      <c r="C21" s="41"/>
    </row>
    <row r="22" spans="1:3" s="40" customFormat="1" ht="21" customHeight="1">
      <c r="A22" s="44" t="s">
        <v>274</v>
      </c>
      <c r="B22" s="42">
        <v>62560</v>
      </c>
      <c r="C22" s="41"/>
    </row>
    <row r="23" spans="1:3" s="40" customFormat="1" ht="21" customHeight="1">
      <c r="A23" s="44" t="s">
        <v>275</v>
      </c>
      <c r="B23" s="42">
        <v>62560</v>
      </c>
      <c r="C23" s="41"/>
    </row>
    <row r="24" spans="1:3" s="40" customFormat="1" ht="21" customHeight="1">
      <c r="A24" s="44"/>
      <c r="B24" s="42"/>
      <c r="C24" s="41"/>
    </row>
    <row r="25" spans="1:3" s="40" customFormat="1" ht="21" customHeight="1">
      <c r="A25" s="44"/>
      <c r="B25" s="42"/>
      <c r="C25" s="41"/>
    </row>
    <row r="26" spans="1:3" s="40" customFormat="1" ht="21" customHeight="1">
      <c r="A26" s="43" t="s">
        <v>183</v>
      </c>
      <c r="B26" s="42">
        <f>B4+B7+B19+B17+B22</f>
        <v>211778.40000000002</v>
      </c>
      <c r="C26" s="41"/>
    </row>
    <row r="30" spans="1:3">
      <c r="B30" s="76"/>
    </row>
  </sheetData>
  <mergeCells count="1">
    <mergeCell ref="A1:C1"/>
  </mergeCells>
  <phoneticPr fontId="6" type="noConversion"/>
  <pageMargins left="0.77" right="0.63" top="0.83" bottom="0.45" header="0.5" footer="0.36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12" sqref="A12"/>
    </sheetView>
  </sheetViews>
  <sheetFormatPr defaultRowHeight="14.25"/>
  <cols>
    <col min="1" max="1" width="35.75" customWidth="1"/>
    <col min="2" max="2" width="26.75" customWidth="1"/>
    <col min="3" max="3" width="19.375" customWidth="1"/>
    <col min="257" max="257" width="35.75" customWidth="1"/>
    <col min="258" max="258" width="26.75" customWidth="1"/>
    <col min="259" max="259" width="19.375" customWidth="1"/>
    <col min="513" max="513" width="35.75" customWidth="1"/>
    <col min="514" max="514" width="26.75" customWidth="1"/>
    <col min="515" max="515" width="19.375" customWidth="1"/>
    <col min="769" max="769" width="35.75" customWidth="1"/>
    <col min="770" max="770" width="26.75" customWidth="1"/>
    <col min="771" max="771" width="19.375" customWidth="1"/>
    <col min="1025" max="1025" width="35.75" customWidth="1"/>
    <col min="1026" max="1026" width="26.75" customWidth="1"/>
    <col min="1027" max="1027" width="19.375" customWidth="1"/>
    <col min="1281" max="1281" width="35.75" customWidth="1"/>
    <col min="1282" max="1282" width="26.75" customWidth="1"/>
    <col min="1283" max="1283" width="19.375" customWidth="1"/>
    <col min="1537" max="1537" width="35.75" customWidth="1"/>
    <col min="1538" max="1538" width="26.75" customWidth="1"/>
    <col min="1539" max="1539" width="19.375" customWidth="1"/>
    <col min="1793" max="1793" width="35.75" customWidth="1"/>
    <col min="1794" max="1794" width="26.75" customWidth="1"/>
    <col min="1795" max="1795" width="19.375" customWidth="1"/>
    <col min="2049" max="2049" width="35.75" customWidth="1"/>
    <col min="2050" max="2050" width="26.75" customWidth="1"/>
    <col min="2051" max="2051" width="19.375" customWidth="1"/>
    <col min="2305" max="2305" width="35.75" customWidth="1"/>
    <col min="2306" max="2306" width="26.75" customWidth="1"/>
    <col min="2307" max="2307" width="19.375" customWidth="1"/>
    <col min="2561" max="2561" width="35.75" customWidth="1"/>
    <col min="2562" max="2562" width="26.75" customWidth="1"/>
    <col min="2563" max="2563" width="19.375" customWidth="1"/>
    <col min="2817" max="2817" width="35.75" customWidth="1"/>
    <col min="2818" max="2818" width="26.75" customWidth="1"/>
    <col min="2819" max="2819" width="19.375" customWidth="1"/>
    <col min="3073" max="3073" width="35.75" customWidth="1"/>
    <col min="3074" max="3074" width="26.75" customWidth="1"/>
    <col min="3075" max="3075" width="19.375" customWidth="1"/>
    <col min="3329" max="3329" width="35.75" customWidth="1"/>
    <col min="3330" max="3330" width="26.75" customWidth="1"/>
    <col min="3331" max="3331" width="19.375" customWidth="1"/>
    <col min="3585" max="3585" width="35.75" customWidth="1"/>
    <col min="3586" max="3586" width="26.75" customWidth="1"/>
    <col min="3587" max="3587" width="19.375" customWidth="1"/>
    <col min="3841" max="3841" width="35.75" customWidth="1"/>
    <col min="3842" max="3842" width="26.75" customWidth="1"/>
    <col min="3843" max="3843" width="19.375" customWidth="1"/>
    <col min="4097" max="4097" width="35.75" customWidth="1"/>
    <col min="4098" max="4098" width="26.75" customWidth="1"/>
    <col min="4099" max="4099" width="19.375" customWidth="1"/>
    <col min="4353" max="4353" width="35.75" customWidth="1"/>
    <col min="4354" max="4354" width="26.75" customWidth="1"/>
    <col min="4355" max="4355" width="19.375" customWidth="1"/>
    <col min="4609" max="4609" width="35.75" customWidth="1"/>
    <col min="4610" max="4610" width="26.75" customWidth="1"/>
    <col min="4611" max="4611" width="19.375" customWidth="1"/>
    <col min="4865" max="4865" width="35.75" customWidth="1"/>
    <col min="4866" max="4866" width="26.75" customWidth="1"/>
    <col min="4867" max="4867" width="19.375" customWidth="1"/>
    <col min="5121" max="5121" width="35.75" customWidth="1"/>
    <col min="5122" max="5122" width="26.75" customWidth="1"/>
    <col min="5123" max="5123" width="19.375" customWidth="1"/>
    <col min="5377" max="5377" width="35.75" customWidth="1"/>
    <col min="5378" max="5378" width="26.75" customWidth="1"/>
    <col min="5379" max="5379" width="19.375" customWidth="1"/>
    <col min="5633" max="5633" width="35.75" customWidth="1"/>
    <col min="5634" max="5634" width="26.75" customWidth="1"/>
    <col min="5635" max="5635" width="19.375" customWidth="1"/>
    <col min="5889" max="5889" width="35.75" customWidth="1"/>
    <col min="5890" max="5890" width="26.75" customWidth="1"/>
    <col min="5891" max="5891" width="19.375" customWidth="1"/>
    <col min="6145" max="6145" width="35.75" customWidth="1"/>
    <col min="6146" max="6146" width="26.75" customWidth="1"/>
    <col min="6147" max="6147" width="19.375" customWidth="1"/>
    <col min="6401" max="6401" width="35.75" customWidth="1"/>
    <col min="6402" max="6402" width="26.75" customWidth="1"/>
    <col min="6403" max="6403" width="19.375" customWidth="1"/>
    <col min="6657" max="6657" width="35.75" customWidth="1"/>
    <col min="6658" max="6658" width="26.75" customWidth="1"/>
    <col min="6659" max="6659" width="19.375" customWidth="1"/>
    <col min="6913" max="6913" width="35.75" customWidth="1"/>
    <col min="6914" max="6914" width="26.75" customWidth="1"/>
    <col min="6915" max="6915" width="19.375" customWidth="1"/>
    <col min="7169" max="7169" width="35.75" customWidth="1"/>
    <col min="7170" max="7170" width="26.75" customWidth="1"/>
    <col min="7171" max="7171" width="19.375" customWidth="1"/>
    <col min="7425" max="7425" width="35.75" customWidth="1"/>
    <col min="7426" max="7426" width="26.75" customWidth="1"/>
    <col min="7427" max="7427" width="19.375" customWidth="1"/>
    <col min="7681" max="7681" width="35.75" customWidth="1"/>
    <col min="7682" max="7682" width="26.75" customWidth="1"/>
    <col min="7683" max="7683" width="19.375" customWidth="1"/>
    <col min="7937" max="7937" width="35.75" customWidth="1"/>
    <col min="7938" max="7938" width="26.75" customWidth="1"/>
    <col min="7939" max="7939" width="19.375" customWidth="1"/>
    <col min="8193" max="8193" width="35.75" customWidth="1"/>
    <col min="8194" max="8194" width="26.75" customWidth="1"/>
    <col min="8195" max="8195" width="19.375" customWidth="1"/>
    <col min="8449" max="8449" width="35.75" customWidth="1"/>
    <col min="8450" max="8450" width="26.75" customWidth="1"/>
    <col min="8451" max="8451" width="19.375" customWidth="1"/>
    <col min="8705" max="8705" width="35.75" customWidth="1"/>
    <col min="8706" max="8706" width="26.75" customWidth="1"/>
    <col min="8707" max="8707" width="19.375" customWidth="1"/>
    <col min="8961" max="8961" width="35.75" customWidth="1"/>
    <col min="8962" max="8962" width="26.75" customWidth="1"/>
    <col min="8963" max="8963" width="19.375" customWidth="1"/>
    <col min="9217" max="9217" width="35.75" customWidth="1"/>
    <col min="9218" max="9218" width="26.75" customWidth="1"/>
    <col min="9219" max="9219" width="19.375" customWidth="1"/>
    <col min="9473" max="9473" width="35.75" customWidth="1"/>
    <col min="9474" max="9474" width="26.75" customWidth="1"/>
    <col min="9475" max="9475" width="19.375" customWidth="1"/>
    <col min="9729" max="9729" width="35.75" customWidth="1"/>
    <col min="9730" max="9730" width="26.75" customWidth="1"/>
    <col min="9731" max="9731" width="19.375" customWidth="1"/>
    <col min="9985" max="9985" width="35.75" customWidth="1"/>
    <col min="9986" max="9986" width="26.75" customWidth="1"/>
    <col min="9987" max="9987" width="19.375" customWidth="1"/>
    <col min="10241" max="10241" width="35.75" customWidth="1"/>
    <col min="10242" max="10242" width="26.75" customWidth="1"/>
    <col min="10243" max="10243" width="19.375" customWidth="1"/>
    <col min="10497" max="10497" width="35.75" customWidth="1"/>
    <col min="10498" max="10498" width="26.75" customWidth="1"/>
    <col min="10499" max="10499" width="19.375" customWidth="1"/>
    <col min="10753" max="10753" width="35.75" customWidth="1"/>
    <col min="10754" max="10754" width="26.75" customWidth="1"/>
    <col min="10755" max="10755" width="19.375" customWidth="1"/>
    <col min="11009" max="11009" width="35.75" customWidth="1"/>
    <col min="11010" max="11010" width="26.75" customWidth="1"/>
    <col min="11011" max="11011" width="19.375" customWidth="1"/>
    <col min="11265" max="11265" width="35.75" customWidth="1"/>
    <col min="11266" max="11266" width="26.75" customWidth="1"/>
    <col min="11267" max="11267" width="19.375" customWidth="1"/>
    <col min="11521" max="11521" width="35.75" customWidth="1"/>
    <col min="11522" max="11522" width="26.75" customWidth="1"/>
    <col min="11523" max="11523" width="19.375" customWidth="1"/>
    <col min="11777" max="11777" width="35.75" customWidth="1"/>
    <col min="11778" max="11778" width="26.75" customWidth="1"/>
    <col min="11779" max="11779" width="19.375" customWidth="1"/>
    <col min="12033" max="12033" width="35.75" customWidth="1"/>
    <col min="12034" max="12034" width="26.75" customWidth="1"/>
    <col min="12035" max="12035" width="19.375" customWidth="1"/>
    <col min="12289" max="12289" width="35.75" customWidth="1"/>
    <col min="12290" max="12290" width="26.75" customWidth="1"/>
    <col min="12291" max="12291" width="19.375" customWidth="1"/>
    <col min="12545" max="12545" width="35.75" customWidth="1"/>
    <col min="12546" max="12546" width="26.75" customWidth="1"/>
    <col min="12547" max="12547" width="19.375" customWidth="1"/>
    <col min="12801" max="12801" width="35.75" customWidth="1"/>
    <col min="12802" max="12802" width="26.75" customWidth="1"/>
    <col min="12803" max="12803" width="19.375" customWidth="1"/>
    <col min="13057" max="13057" width="35.75" customWidth="1"/>
    <col min="13058" max="13058" width="26.75" customWidth="1"/>
    <col min="13059" max="13059" width="19.375" customWidth="1"/>
    <col min="13313" max="13313" width="35.75" customWidth="1"/>
    <col min="13314" max="13314" width="26.75" customWidth="1"/>
    <col min="13315" max="13315" width="19.375" customWidth="1"/>
    <col min="13569" max="13569" width="35.75" customWidth="1"/>
    <col min="13570" max="13570" width="26.75" customWidth="1"/>
    <col min="13571" max="13571" width="19.375" customWidth="1"/>
    <col min="13825" max="13825" width="35.75" customWidth="1"/>
    <col min="13826" max="13826" width="26.75" customWidth="1"/>
    <col min="13827" max="13827" width="19.375" customWidth="1"/>
    <col min="14081" max="14081" width="35.75" customWidth="1"/>
    <col min="14082" max="14082" width="26.75" customWidth="1"/>
    <col min="14083" max="14083" width="19.375" customWidth="1"/>
    <col min="14337" max="14337" width="35.75" customWidth="1"/>
    <col min="14338" max="14338" width="26.75" customWidth="1"/>
    <col min="14339" max="14339" width="19.375" customWidth="1"/>
    <col min="14593" max="14593" width="35.75" customWidth="1"/>
    <col min="14594" max="14594" width="26.75" customWidth="1"/>
    <col min="14595" max="14595" width="19.375" customWidth="1"/>
    <col min="14849" max="14849" width="35.75" customWidth="1"/>
    <col min="14850" max="14850" width="26.75" customWidth="1"/>
    <col min="14851" max="14851" width="19.375" customWidth="1"/>
    <col min="15105" max="15105" width="35.75" customWidth="1"/>
    <col min="15106" max="15106" width="26.75" customWidth="1"/>
    <col min="15107" max="15107" width="19.375" customWidth="1"/>
    <col min="15361" max="15361" width="35.75" customWidth="1"/>
    <col min="15362" max="15362" width="26.75" customWidth="1"/>
    <col min="15363" max="15363" width="19.375" customWidth="1"/>
    <col min="15617" max="15617" width="35.75" customWidth="1"/>
    <col min="15618" max="15618" width="26.75" customWidth="1"/>
    <col min="15619" max="15619" width="19.375" customWidth="1"/>
    <col min="15873" max="15873" width="35.75" customWidth="1"/>
    <col min="15874" max="15874" width="26.75" customWidth="1"/>
    <col min="15875" max="15875" width="19.375" customWidth="1"/>
    <col min="16129" max="16129" width="35.75" customWidth="1"/>
    <col min="16130" max="16130" width="26.75" customWidth="1"/>
    <col min="16131" max="16131" width="19.375" customWidth="1"/>
  </cols>
  <sheetData>
    <row r="1" spans="1:3" ht="48.75" customHeight="1">
      <c r="A1" s="107" t="s">
        <v>276</v>
      </c>
      <c r="B1" s="107"/>
      <c r="C1" s="107"/>
    </row>
    <row r="2" spans="1:3" ht="18.75" customHeight="1">
      <c r="A2" s="46"/>
      <c r="B2" s="46"/>
      <c r="C2" s="45" t="s">
        <v>252</v>
      </c>
    </row>
    <row r="3" spans="1:3" s="40" customFormat="1" ht="21" customHeight="1">
      <c r="A3" s="43" t="s">
        <v>211</v>
      </c>
      <c r="B3" s="43" t="s">
        <v>210</v>
      </c>
      <c r="C3" s="43" t="s">
        <v>169</v>
      </c>
    </row>
    <row r="4" spans="1:3" s="40" customFormat="1" ht="21" customHeight="1">
      <c r="A4" s="44" t="s">
        <v>277</v>
      </c>
      <c r="B4" s="42">
        <f>SUM(B5:B5)</f>
        <v>30000</v>
      </c>
      <c r="C4" s="41"/>
    </row>
    <row r="5" spans="1:3" s="40" customFormat="1" ht="21" customHeight="1">
      <c r="A5" s="44" t="s">
        <v>272</v>
      </c>
      <c r="B5" s="42">
        <v>30000</v>
      </c>
      <c r="C5" s="41"/>
    </row>
    <row r="6" spans="1:3" s="40" customFormat="1" ht="21" customHeight="1">
      <c r="A6" s="44"/>
      <c r="B6" s="42"/>
      <c r="C6" s="41"/>
    </row>
    <row r="7" spans="1:3" s="40" customFormat="1" ht="21" customHeight="1">
      <c r="A7" s="43" t="s">
        <v>183</v>
      </c>
      <c r="B7" s="42">
        <f>B4</f>
        <v>30000</v>
      </c>
      <c r="C7" s="41"/>
    </row>
  </sheetData>
  <mergeCells count="1">
    <mergeCell ref="A1:C1"/>
  </mergeCells>
  <phoneticPr fontId="6" type="noConversion"/>
  <pageMargins left="0.77" right="0.63" top="0.83" bottom="0.45" header="0.5" footer="0.36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1"/>
  <sheetViews>
    <sheetView topLeftCell="A7" workbookViewId="0">
      <selection activeCell="K8" sqref="K8"/>
    </sheetView>
  </sheetViews>
  <sheetFormatPr defaultRowHeight="13.5"/>
  <cols>
    <col min="1" max="1" width="5.5" style="77" customWidth="1"/>
    <col min="2" max="2" width="11.25" style="77" customWidth="1"/>
    <col min="3" max="3" width="8.375" style="77" customWidth="1"/>
    <col min="4" max="4" width="9" style="77"/>
    <col min="5" max="5" width="12.25" style="80" customWidth="1"/>
    <col min="6" max="8" width="9" style="77"/>
    <col min="9" max="9" width="9.25" style="77" customWidth="1"/>
    <col min="10" max="10" width="9.125" style="77" customWidth="1"/>
    <col min="11" max="11" width="13.875" style="77" customWidth="1"/>
    <col min="12" max="12" width="13.625" style="77" customWidth="1"/>
    <col min="13" max="13" width="13.75" style="77" customWidth="1"/>
    <col min="14" max="14" width="10.125" style="77" customWidth="1"/>
    <col min="15" max="256" width="9" style="77"/>
    <col min="257" max="257" width="7.125" style="77" customWidth="1"/>
    <col min="258" max="258" width="15.375" style="77" customWidth="1"/>
    <col min="259" max="259" width="9" style="77" customWidth="1"/>
    <col min="260" max="260" width="9" style="77"/>
    <col min="261" max="261" width="12.25" style="77" customWidth="1"/>
    <col min="262" max="264" width="9" style="77"/>
    <col min="265" max="265" width="12.125" style="77" customWidth="1"/>
    <col min="266" max="266" width="11.875" style="77" customWidth="1"/>
    <col min="267" max="267" width="13.875" style="77" customWidth="1"/>
    <col min="268" max="268" width="13.625" style="77" customWidth="1"/>
    <col min="269" max="269" width="13.75" style="77" customWidth="1"/>
    <col min="270" max="270" width="10.125" style="77" customWidth="1"/>
    <col min="271" max="512" width="9" style="77"/>
    <col min="513" max="513" width="7.125" style="77" customWidth="1"/>
    <col min="514" max="514" width="15.375" style="77" customWidth="1"/>
    <col min="515" max="515" width="9" style="77" customWidth="1"/>
    <col min="516" max="516" width="9" style="77"/>
    <col min="517" max="517" width="12.25" style="77" customWidth="1"/>
    <col min="518" max="520" width="9" style="77"/>
    <col min="521" max="521" width="12.125" style="77" customWidth="1"/>
    <col min="522" max="522" width="11.875" style="77" customWidth="1"/>
    <col min="523" max="523" width="13.875" style="77" customWidth="1"/>
    <col min="524" max="524" width="13.625" style="77" customWidth="1"/>
    <col min="525" max="525" width="13.75" style="77" customWidth="1"/>
    <col min="526" max="526" width="10.125" style="77" customWidth="1"/>
    <col min="527" max="768" width="9" style="77"/>
    <col min="769" max="769" width="7.125" style="77" customWidth="1"/>
    <col min="770" max="770" width="15.375" style="77" customWidth="1"/>
    <col min="771" max="771" width="9" style="77" customWidth="1"/>
    <col min="772" max="772" width="9" style="77"/>
    <col min="773" max="773" width="12.25" style="77" customWidth="1"/>
    <col min="774" max="776" width="9" style="77"/>
    <col min="777" max="777" width="12.125" style="77" customWidth="1"/>
    <col min="778" max="778" width="11.875" style="77" customWidth="1"/>
    <col min="779" max="779" width="13.875" style="77" customWidth="1"/>
    <col min="780" max="780" width="13.625" style="77" customWidth="1"/>
    <col min="781" max="781" width="13.75" style="77" customWidth="1"/>
    <col min="782" max="782" width="10.125" style="77" customWidth="1"/>
    <col min="783" max="1024" width="9" style="77"/>
    <col min="1025" max="1025" width="7.125" style="77" customWidth="1"/>
    <col min="1026" max="1026" width="15.375" style="77" customWidth="1"/>
    <col min="1027" max="1027" width="9" style="77" customWidth="1"/>
    <col min="1028" max="1028" width="9" style="77"/>
    <col min="1029" max="1029" width="12.25" style="77" customWidth="1"/>
    <col min="1030" max="1032" width="9" style="77"/>
    <col min="1033" max="1033" width="12.125" style="77" customWidth="1"/>
    <col min="1034" max="1034" width="11.875" style="77" customWidth="1"/>
    <col min="1035" max="1035" width="13.875" style="77" customWidth="1"/>
    <col min="1036" max="1036" width="13.625" style="77" customWidth="1"/>
    <col min="1037" max="1037" width="13.75" style="77" customWidth="1"/>
    <col min="1038" max="1038" width="10.125" style="77" customWidth="1"/>
    <col min="1039" max="1280" width="9" style="77"/>
    <col min="1281" max="1281" width="7.125" style="77" customWidth="1"/>
    <col min="1282" max="1282" width="15.375" style="77" customWidth="1"/>
    <col min="1283" max="1283" width="9" style="77" customWidth="1"/>
    <col min="1284" max="1284" width="9" style="77"/>
    <col min="1285" max="1285" width="12.25" style="77" customWidth="1"/>
    <col min="1286" max="1288" width="9" style="77"/>
    <col min="1289" max="1289" width="12.125" style="77" customWidth="1"/>
    <col min="1290" max="1290" width="11.875" style="77" customWidth="1"/>
    <col min="1291" max="1291" width="13.875" style="77" customWidth="1"/>
    <col min="1292" max="1292" width="13.625" style="77" customWidth="1"/>
    <col min="1293" max="1293" width="13.75" style="77" customWidth="1"/>
    <col min="1294" max="1294" width="10.125" style="77" customWidth="1"/>
    <col min="1295" max="1536" width="9" style="77"/>
    <col min="1537" max="1537" width="7.125" style="77" customWidth="1"/>
    <col min="1538" max="1538" width="15.375" style="77" customWidth="1"/>
    <col min="1539" max="1539" width="9" style="77" customWidth="1"/>
    <col min="1540" max="1540" width="9" style="77"/>
    <col min="1541" max="1541" width="12.25" style="77" customWidth="1"/>
    <col min="1542" max="1544" width="9" style="77"/>
    <col min="1545" max="1545" width="12.125" style="77" customWidth="1"/>
    <col min="1546" max="1546" width="11.875" style="77" customWidth="1"/>
    <col min="1547" max="1547" width="13.875" style="77" customWidth="1"/>
    <col min="1548" max="1548" width="13.625" style="77" customWidth="1"/>
    <col min="1549" max="1549" width="13.75" style="77" customWidth="1"/>
    <col min="1550" max="1550" width="10.125" style="77" customWidth="1"/>
    <col min="1551" max="1792" width="9" style="77"/>
    <col min="1793" max="1793" width="7.125" style="77" customWidth="1"/>
    <col min="1794" max="1794" width="15.375" style="77" customWidth="1"/>
    <col min="1795" max="1795" width="9" style="77" customWidth="1"/>
    <col min="1796" max="1796" width="9" style="77"/>
    <col min="1797" max="1797" width="12.25" style="77" customWidth="1"/>
    <col min="1798" max="1800" width="9" style="77"/>
    <col min="1801" max="1801" width="12.125" style="77" customWidth="1"/>
    <col min="1802" max="1802" width="11.875" style="77" customWidth="1"/>
    <col min="1803" max="1803" width="13.875" style="77" customWidth="1"/>
    <col min="1804" max="1804" width="13.625" style="77" customWidth="1"/>
    <col min="1805" max="1805" width="13.75" style="77" customWidth="1"/>
    <col min="1806" max="1806" width="10.125" style="77" customWidth="1"/>
    <col min="1807" max="2048" width="9" style="77"/>
    <col min="2049" max="2049" width="7.125" style="77" customWidth="1"/>
    <col min="2050" max="2050" width="15.375" style="77" customWidth="1"/>
    <col min="2051" max="2051" width="9" style="77" customWidth="1"/>
    <col min="2052" max="2052" width="9" style="77"/>
    <col min="2053" max="2053" width="12.25" style="77" customWidth="1"/>
    <col min="2054" max="2056" width="9" style="77"/>
    <col min="2057" max="2057" width="12.125" style="77" customWidth="1"/>
    <col min="2058" max="2058" width="11.875" style="77" customWidth="1"/>
    <col min="2059" max="2059" width="13.875" style="77" customWidth="1"/>
    <col min="2060" max="2060" width="13.625" style="77" customWidth="1"/>
    <col min="2061" max="2061" width="13.75" style="77" customWidth="1"/>
    <col min="2062" max="2062" width="10.125" style="77" customWidth="1"/>
    <col min="2063" max="2304" width="9" style="77"/>
    <col min="2305" max="2305" width="7.125" style="77" customWidth="1"/>
    <col min="2306" max="2306" width="15.375" style="77" customWidth="1"/>
    <col min="2307" max="2307" width="9" style="77" customWidth="1"/>
    <col min="2308" max="2308" width="9" style="77"/>
    <col min="2309" max="2309" width="12.25" style="77" customWidth="1"/>
    <col min="2310" max="2312" width="9" style="77"/>
    <col min="2313" max="2313" width="12.125" style="77" customWidth="1"/>
    <col min="2314" max="2314" width="11.875" style="77" customWidth="1"/>
    <col min="2315" max="2315" width="13.875" style="77" customWidth="1"/>
    <col min="2316" max="2316" width="13.625" style="77" customWidth="1"/>
    <col min="2317" max="2317" width="13.75" style="77" customWidth="1"/>
    <col min="2318" max="2318" width="10.125" style="77" customWidth="1"/>
    <col min="2319" max="2560" width="9" style="77"/>
    <col min="2561" max="2561" width="7.125" style="77" customWidth="1"/>
    <col min="2562" max="2562" width="15.375" style="77" customWidth="1"/>
    <col min="2563" max="2563" width="9" style="77" customWidth="1"/>
    <col min="2564" max="2564" width="9" style="77"/>
    <col min="2565" max="2565" width="12.25" style="77" customWidth="1"/>
    <col min="2566" max="2568" width="9" style="77"/>
    <col min="2569" max="2569" width="12.125" style="77" customWidth="1"/>
    <col min="2570" max="2570" width="11.875" style="77" customWidth="1"/>
    <col min="2571" max="2571" width="13.875" style="77" customWidth="1"/>
    <col min="2572" max="2572" width="13.625" style="77" customWidth="1"/>
    <col min="2573" max="2573" width="13.75" style="77" customWidth="1"/>
    <col min="2574" max="2574" width="10.125" style="77" customWidth="1"/>
    <col min="2575" max="2816" width="9" style="77"/>
    <col min="2817" max="2817" width="7.125" style="77" customWidth="1"/>
    <col min="2818" max="2818" width="15.375" style="77" customWidth="1"/>
    <col min="2819" max="2819" width="9" style="77" customWidth="1"/>
    <col min="2820" max="2820" width="9" style="77"/>
    <col min="2821" max="2821" width="12.25" style="77" customWidth="1"/>
    <col min="2822" max="2824" width="9" style="77"/>
    <col min="2825" max="2825" width="12.125" style="77" customWidth="1"/>
    <col min="2826" max="2826" width="11.875" style="77" customWidth="1"/>
    <col min="2827" max="2827" width="13.875" style="77" customWidth="1"/>
    <col min="2828" max="2828" width="13.625" style="77" customWidth="1"/>
    <col min="2829" max="2829" width="13.75" style="77" customWidth="1"/>
    <col min="2830" max="2830" width="10.125" style="77" customWidth="1"/>
    <col min="2831" max="3072" width="9" style="77"/>
    <col min="3073" max="3073" width="7.125" style="77" customWidth="1"/>
    <col min="3074" max="3074" width="15.375" style="77" customWidth="1"/>
    <col min="3075" max="3075" width="9" style="77" customWidth="1"/>
    <col min="3076" max="3076" width="9" style="77"/>
    <col min="3077" max="3077" width="12.25" style="77" customWidth="1"/>
    <col min="3078" max="3080" width="9" style="77"/>
    <col min="3081" max="3081" width="12.125" style="77" customWidth="1"/>
    <col min="3082" max="3082" width="11.875" style="77" customWidth="1"/>
    <col min="3083" max="3083" width="13.875" style="77" customWidth="1"/>
    <col min="3084" max="3084" width="13.625" style="77" customWidth="1"/>
    <col min="3085" max="3085" width="13.75" style="77" customWidth="1"/>
    <col min="3086" max="3086" width="10.125" style="77" customWidth="1"/>
    <col min="3087" max="3328" width="9" style="77"/>
    <col min="3329" max="3329" width="7.125" style="77" customWidth="1"/>
    <col min="3330" max="3330" width="15.375" style="77" customWidth="1"/>
    <col min="3331" max="3331" width="9" style="77" customWidth="1"/>
    <col min="3332" max="3332" width="9" style="77"/>
    <col min="3333" max="3333" width="12.25" style="77" customWidth="1"/>
    <col min="3334" max="3336" width="9" style="77"/>
    <col min="3337" max="3337" width="12.125" style="77" customWidth="1"/>
    <col min="3338" max="3338" width="11.875" style="77" customWidth="1"/>
    <col min="3339" max="3339" width="13.875" style="77" customWidth="1"/>
    <col min="3340" max="3340" width="13.625" style="77" customWidth="1"/>
    <col min="3341" max="3341" width="13.75" style="77" customWidth="1"/>
    <col min="3342" max="3342" width="10.125" style="77" customWidth="1"/>
    <col min="3343" max="3584" width="9" style="77"/>
    <col min="3585" max="3585" width="7.125" style="77" customWidth="1"/>
    <col min="3586" max="3586" width="15.375" style="77" customWidth="1"/>
    <col min="3587" max="3587" width="9" style="77" customWidth="1"/>
    <col min="3588" max="3588" width="9" style="77"/>
    <col min="3589" max="3589" width="12.25" style="77" customWidth="1"/>
    <col min="3590" max="3592" width="9" style="77"/>
    <col min="3593" max="3593" width="12.125" style="77" customWidth="1"/>
    <col min="3594" max="3594" width="11.875" style="77" customWidth="1"/>
    <col min="3595" max="3595" width="13.875" style="77" customWidth="1"/>
    <col min="3596" max="3596" width="13.625" style="77" customWidth="1"/>
    <col min="3597" max="3597" width="13.75" style="77" customWidth="1"/>
    <col min="3598" max="3598" width="10.125" style="77" customWidth="1"/>
    <col min="3599" max="3840" width="9" style="77"/>
    <col min="3841" max="3841" width="7.125" style="77" customWidth="1"/>
    <col min="3842" max="3842" width="15.375" style="77" customWidth="1"/>
    <col min="3843" max="3843" width="9" style="77" customWidth="1"/>
    <col min="3844" max="3844" width="9" style="77"/>
    <col min="3845" max="3845" width="12.25" style="77" customWidth="1"/>
    <col min="3846" max="3848" width="9" style="77"/>
    <col min="3849" max="3849" width="12.125" style="77" customWidth="1"/>
    <col min="3850" max="3850" width="11.875" style="77" customWidth="1"/>
    <col min="3851" max="3851" width="13.875" style="77" customWidth="1"/>
    <col min="3852" max="3852" width="13.625" style="77" customWidth="1"/>
    <col min="3853" max="3853" width="13.75" style="77" customWidth="1"/>
    <col min="3854" max="3854" width="10.125" style="77" customWidth="1"/>
    <col min="3855" max="4096" width="9" style="77"/>
    <col min="4097" max="4097" width="7.125" style="77" customWidth="1"/>
    <col min="4098" max="4098" width="15.375" style="77" customWidth="1"/>
    <col min="4099" max="4099" width="9" style="77" customWidth="1"/>
    <col min="4100" max="4100" width="9" style="77"/>
    <col min="4101" max="4101" width="12.25" style="77" customWidth="1"/>
    <col min="4102" max="4104" width="9" style="77"/>
    <col min="4105" max="4105" width="12.125" style="77" customWidth="1"/>
    <col min="4106" max="4106" width="11.875" style="77" customWidth="1"/>
    <col min="4107" max="4107" width="13.875" style="77" customWidth="1"/>
    <col min="4108" max="4108" width="13.625" style="77" customWidth="1"/>
    <col min="4109" max="4109" width="13.75" style="77" customWidth="1"/>
    <col min="4110" max="4110" width="10.125" style="77" customWidth="1"/>
    <col min="4111" max="4352" width="9" style="77"/>
    <col min="4353" max="4353" width="7.125" style="77" customWidth="1"/>
    <col min="4354" max="4354" width="15.375" style="77" customWidth="1"/>
    <col min="4355" max="4355" width="9" style="77" customWidth="1"/>
    <col min="4356" max="4356" width="9" style="77"/>
    <col min="4357" max="4357" width="12.25" style="77" customWidth="1"/>
    <col min="4358" max="4360" width="9" style="77"/>
    <col min="4361" max="4361" width="12.125" style="77" customWidth="1"/>
    <col min="4362" max="4362" width="11.875" style="77" customWidth="1"/>
    <col min="4363" max="4363" width="13.875" style="77" customWidth="1"/>
    <col min="4364" max="4364" width="13.625" style="77" customWidth="1"/>
    <col min="4365" max="4365" width="13.75" style="77" customWidth="1"/>
    <col min="4366" max="4366" width="10.125" style="77" customWidth="1"/>
    <col min="4367" max="4608" width="9" style="77"/>
    <col min="4609" max="4609" width="7.125" style="77" customWidth="1"/>
    <col min="4610" max="4610" width="15.375" style="77" customWidth="1"/>
    <col min="4611" max="4611" width="9" style="77" customWidth="1"/>
    <col min="4612" max="4612" width="9" style="77"/>
    <col min="4613" max="4613" width="12.25" style="77" customWidth="1"/>
    <col min="4614" max="4616" width="9" style="77"/>
    <col min="4617" max="4617" width="12.125" style="77" customWidth="1"/>
    <col min="4618" max="4618" width="11.875" style="77" customWidth="1"/>
    <col min="4619" max="4619" width="13.875" style="77" customWidth="1"/>
    <col min="4620" max="4620" width="13.625" style="77" customWidth="1"/>
    <col min="4621" max="4621" width="13.75" style="77" customWidth="1"/>
    <col min="4622" max="4622" width="10.125" style="77" customWidth="1"/>
    <col min="4623" max="4864" width="9" style="77"/>
    <col min="4865" max="4865" width="7.125" style="77" customWidth="1"/>
    <col min="4866" max="4866" width="15.375" style="77" customWidth="1"/>
    <col min="4867" max="4867" width="9" style="77" customWidth="1"/>
    <col min="4868" max="4868" width="9" style="77"/>
    <col min="4869" max="4869" width="12.25" style="77" customWidth="1"/>
    <col min="4870" max="4872" width="9" style="77"/>
    <col min="4873" max="4873" width="12.125" style="77" customWidth="1"/>
    <col min="4874" max="4874" width="11.875" style="77" customWidth="1"/>
    <col min="4875" max="4875" width="13.875" style="77" customWidth="1"/>
    <col min="4876" max="4876" width="13.625" style="77" customWidth="1"/>
    <col min="4877" max="4877" width="13.75" style="77" customWidth="1"/>
    <col min="4878" max="4878" width="10.125" style="77" customWidth="1"/>
    <col min="4879" max="5120" width="9" style="77"/>
    <col min="5121" max="5121" width="7.125" style="77" customWidth="1"/>
    <col min="5122" max="5122" width="15.375" style="77" customWidth="1"/>
    <col min="5123" max="5123" width="9" style="77" customWidth="1"/>
    <col min="5124" max="5124" width="9" style="77"/>
    <col min="5125" max="5125" width="12.25" style="77" customWidth="1"/>
    <col min="5126" max="5128" width="9" style="77"/>
    <col min="5129" max="5129" width="12.125" style="77" customWidth="1"/>
    <col min="5130" max="5130" width="11.875" style="77" customWidth="1"/>
    <col min="5131" max="5131" width="13.875" style="77" customWidth="1"/>
    <col min="5132" max="5132" width="13.625" style="77" customWidth="1"/>
    <col min="5133" max="5133" width="13.75" style="77" customWidth="1"/>
    <col min="5134" max="5134" width="10.125" style="77" customWidth="1"/>
    <col min="5135" max="5376" width="9" style="77"/>
    <col min="5377" max="5377" width="7.125" style="77" customWidth="1"/>
    <col min="5378" max="5378" width="15.375" style="77" customWidth="1"/>
    <col min="5379" max="5379" width="9" style="77" customWidth="1"/>
    <col min="5380" max="5380" width="9" style="77"/>
    <col min="5381" max="5381" width="12.25" style="77" customWidth="1"/>
    <col min="5382" max="5384" width="9" style="77"/>
    <col min="5385" max="5385" width="12.125" style="77" customWidth="1"/>
    <col min="5386" max="5386" width="11.875" style="77" customWidth="1"/>
    <col min="5387" max="5387" width="13.875" style="77" customWidth="1"/>
    <col min="5388" max="5388" width="13.625" style="77" customWidth="1"/>
    <col min="5389" max="5389" width="13.75" style="77" customWidth="1"/>
    <col min="5390" max="5390" width="10.125" style="77" customWidth="1"/>
    <col min="5391" max="5632" width="9" style="77"/>
    <col min="5633" max="5633" width="7.125" style="77" customWidth="1"/>
    <col min="5634" max="5634" width="15.375" style="77" customWidth="1"/>
    <col min="5635" max="5635" width="9" style="77" customWidth="1"/>
    <col min="5636" max="5636" width="9" style="77"/>
    <col min="5637" max="5637" width="12.25" style="77" customWidth="1"/>
    <col min="5638" max="5640" width="9" style="77"/>
    <col min="5641" max="5641" width="12.125" style="77" customWidth="1"/>
    <col min="5642" max="5642" width="11.875" style="77" customWidth="1"/>
    <col min="5643" max="5643" width="13.875" style="77" customWidth="1"/>
    <col min="5644" max="5644" width="13.625" style="77" customWidth="1"/>
    <col min="5645" max="5645" width="13.75" style="77" customWidth="1"/>
    <col min="5646" max="5646" width="10.125" style="77" customWidth="1"/>
    <col min="5647" max="5888" width="9" style="77"/>
    <col min="5889" max="5889" width="7.125" style="77" customWidth="1"/>
    <col min="5890" max="5890" width="15.375" style="77" customWidth="1"/>
    <col min="5891" max="5891" width="9" style="77" customWidth="1"/>
    <col min="5892" max="5892" width="9" style="77"/>
    <col min="5893" max="5893" width="12.25" style="77" customWidth="1"/>
    <col min="5894" max="5896" width="9" style="77"/>
    <col min="5897" max="5897" width="12.125" style="77" customWidth="1"/>
    <col min="5898" max="5898" width="11.875" style="77" customWidth="1"/>
    <col min="5899" max="5899" width="13.875" style="77" customWidth="1"/>
    <col min="5900" max="5900" width="13.625" style="77" customWidth="1"/>
    <col min="5901" max="5901" width="13.75" style="77" customWidth="1"/>
    <col min="5902" max="5902" width="10.125" style="77" customWidth="1"/>
    <col min="5903" max="6144" width="9" style="77"/>
    <col min="6145" max="6145" width="7.125" style="77" customWidth="1"/>
    <col min="6146" max="6146" width="15.375" style="77" customWidth="1"/>
    <col min="6147" max="6147" width="9" style="77" customWidth="1"/>
    <col min="6148" max="6148" width="9" style="77"/>
    <col min="6149" max="6149" width="12.25" style="77" customWidth="1"/>
    <col min="6150" max="6152" width="9" style="77"/>
    <col min="6153" max="6153" width="12.125" style="77" customWidth="1"/>
    <col min="6154" max="6154" width="11.875" style="77" customWidth="1"/>
    <col min="6155" max="6155" width="13.875" style="77" customWidth="1"/>
    <col min="6156" max="6156" width="13.625" style="77" customWidth="1"/>
    <col min="6157" max="6157" width="13.75" style="77" customWidth="1"/>
    <col min="6158" max="6158" width="10.125" style="77" customWidth="1"/>
    <col min="6159" max="6400" width="9" style="77"/>
    <col min="6401" max="6401" width="7.125" style="77" customWidth="1"/>
    <col min="6402" max="6402" width="15.375" style="77" customWidth="1"/>
    <col min="6403" max="6403" width="9" style="77" customWidth="1"/>
    <col min="6404" max="6404" width="9" style="77"/>
    <col min="6405" max="6405" width="12.25" style="77" customWidth="1"/>
    <col min="6406" max="6408" width="9" style="77"/>
    <col min="6409" max="6409" width="12.125" style="77" customWidth="1"/>
    <col min="6410" max="6410" width="11.875" style="77" customWidth="1"/>
    <col min="6411" max="6411" width="13.875" style="77" customWidth="1"/>
    <col min="6412" max="6412" width="13.625" style="77" customWidth="1"/>
    <col min="6413" max="6413" width="13.75" style="77" customWidth="1"/>
    <col min="6414" max="6414" width="10.125" style="77" customWidth="1"/>
    <col min="6415" max="6656" width="9" style="77"/>
    <col min="6657" max="6657" width="7.125" style="77" customWidth="1"/>
    <col min="6658" max="6658" width="15.375" style="77" customWidth="1"/>
    <col min="6659" max="6659" width="9" style="77" customWidth="1"/>
    <col min="6660" max="6660" width="9" style="77"/>
    <col min="6661" max="6661" width="12.25" style="77" customWidth="1"/>
    <col min="6662" max="6664" width="9" style="77"/>
    <col min="6665" max="6665" width="12.125" style="77" customWidth="1"/>
    <col min="6666" max="6666" width="11.875" style="77" customWidth="1"/>
    <col min="6667" max="6667" width="13.875" style="77" customWidth="1"/>
    <col min="6668" max="6668" width="13.625" style="77" customWidth="1"/>
    <col min="6669" max="6669" width="13.75" style="77" customWidth="1"/>
    <col min="6670" max="6670" width="10.125" style="77" customWidth="1"/>
    <col min="6671" max="6912" width="9" style="77"/>
    <col min="6913" max="6913" width="7.125" style="77" customWidth="1"/>
    <col min="6914" max="6914" width="15.375" style="77" customWidth="1"/>
    <col min="6915" max="6915" width="9" style="77" customWidth="1"/>
    <col min="6916" max="6916" width="9" style="77"/>
    <col min="6917" max="6917" width="12.25" style="77" customWidth="1"/>
    <col min="6918" max="6920" width="9" style="77"/>
    <col min="6921" max="6921" width="12.125" style="77" customWidth="1"/>
    <col min="6922" max="6922" width="11.875" style="77" customWidth="1"/>
    <col min="6923" max="6923" width="13.875" style="77" customWidth="1"/>
    <col min="6924" max="6924" width="13.625" style="77" customWidth="1"/>
    <col min="6925" max="6925" width="13.75" style="77" customWidth="1"/>
    <col min="6926" max="6926" width="10.125" style="77" customWidth="1"/>
    <col min="6927" max="7168" width="9" style="77"/>
    <col min="7169" max="7169" width="7.125" style="77" customWidth="1"/>
    <col min="7170" max="7170" width="15.375" style="77" customWidth="1"/>
    <col min="7171" max="7171" width="9" style="77" customWidth="1"/>
    <col min="7172" max="7172" width="9" style="77"/>
    <col min="7173" max="7173" width="12.25" style="77" customWidth="1"/>
    <col min="7174" max="7176" width="9" style="77"/>
    <col min="7177" max="7177" width="12.125" style="77" customWidth="1"/>
    <col min="7178" max="7178" width="11.875" style="77" customWidth="1"/>
    <col min="7179" max="7179" width="13.875" style="77" customWidth="1"/>
    <col min="7180" max="7180" width="13.625" style="77" customWidth="1"/>
    <col min="7181" max="7181" width="13.75" style="77" customWidth="1"/>
    <col min="7182" max="7182" width="10.125" style="77" customWidth="1"/>
    <col min="7183" max="7424" width="9" style="77"/>
    <col min="7425" max="7425" width="7.125" style="77" customWidth="1"/>
    <col min="7426" max="7426" width="15.375" style="77" customWidth="1"/>
    <col min="7427" max="7427" width="9" style="77" customWidth="1"/>
    <col min="7428" max="7428" width="9" style="77"/>
    <col min="7429" max="7429" width="12.25" style="77" customWidth="1"/>
    <col min="7430" max="7432" width="9" style="77"/>
    <col min="7433" max="7433" width="12.125" style="77" customWidth="1"/>
    <col min="7434" max="7434" width="11.875" style="77" customWidth="1"/>
    <col min="7435" max="7435" width="13.875" style="77" customWidth="1"/>
    <col min="7436" max="7436" width="13.625" style="77" customWidth="1"/>
    <col min="7437" max="7437" width="13.75" style="77" customWidth="1"/>
    <col min="7438" max="7438" width="10.125" style="77" customWidth="1"/>
    <col min="7439" max="7680" width="9" style="77"/>
    <col min="7681" max="7681" width="7.125" style="77" customWidth="1"/>
    <col min="7682" max="7682" width="15.375" style="77" customWidth="1"/>
    <col min="7683" max="7683" width="9" style="77" customWidth="1"/>
    <col min="7684" max="7684" width="9" style="77"/>
    <col min="7685" max="7685" width="12.25" style="77" customWidth="1"/>
    <col min="7686" max="7688" width="9" style="77"/>
    <col min="7689" max="7689" width="12.125" style="77" customWidth="1"/>
    <col min="7690" max="7690" width="11.875" style="77" customWidth="1"/>
    <col min="7691" max="7691" width="13.875" style="77" customWidth="1"/>
    <col min="7692" max="7692" width="13.625" style="77" customWidth="1"/>
    <col min="7693" max="7693" width="13.75" style="77" customWidth="1"/>
    <col min="7694" max="7694" width="10.125" style="77" customWidth="1"/>
    <col min="7695" max="7936" width="9" style="77"/>
    <col min="7937" max="7937" width="7.125" style="77" customWidth="1"/>
    <col min="7938" max="7938" width="15.375" style="77" customWidth="1"/>
    <col min="7939" max="7939" width="9" style="77" customWidth="1"/>
    <col min="7940" max="7940" width="9" style="77"/>
    <col min="7941" max="7941" width="12.25" style="77" customWidth="1"/>
    <col min="7942" max="7944" width="9" style="77"/>
    <col min="7945" max="7945" width="12.125" style="77" customWidth="1"/>
    <col min="7946" max="7946" width="11.875" style="77" customWidth="1"/>
    <col min="7947" max="7947" width="13.875" style="77" customWidth="1"/>
    <col min="7948" max="7948" width="13.625" style="77" customWidth="1"/>
    <col min="7949" max="7949" width="13.75" style="77" customWidth="1"/>
    <col min="7950" max="7950" width="10.125" style="77" customWidth="1"/>
    <col min="7951" max="8192" width="9" style="77"/>
    <col min="8193" max="8193" width="7.125" style="77" customWidth="1"/>
    <col min="8194" max="8194" width="15.375" style="77" customWidth="1"/>
    <col min="8195" max="8195" width="9" style="77" customWidth="1"/>
    <col min="8196" max="8196" width="9" style="77"/>
    <col min="8197" max="8197" width="12.25" style="77" customWidth="1"/>
    <col min="8198" max="8200" width="9" style="77"/>
    <col min="8201" max="8201" width="12.125" style="77" customWidth="1"/>
    <col min="8202" max="8202" width="11.875" style="77" customWidth="1"/>
    <col min="8203" max="8203" width="13.875" style="77" customWidth="1"/>
    <col min="8204" max="8204" width="13.625" style="77" customWidth="1"/>
    <col min="8205" max="8205" width="13.75" style="77" customWidth="1"/>
    <col min="8206" max="8206" width="10.125" style="77" customWidth="1"/>
    <col min="8207" max="8448" width="9" style="77"/>
    <col min="8449" max="8449" width="7.125" style="77" customWidth="1"/>
    <col min="8450" max="8450" width="15.375" style="77" customWidth="1"/>
    <col min="8451" max="8451" width="9" style="77" customWidth="1"/>
    <col min="8452" max="8452" width="9" style="77"/>
    <col min="8453" max="8453" width="12.25" style="77" customWidth="1"/>
    <col min="8454" max="8456" width="9" style="77"/>
    <col min="8457" max="8457" width="12.125" style="77" customWidth="1"/>
    <col min="8458" max="8458" width="11.875" style="77" customWidth="1"/>
    <col min="8459" max="8459" width="13.875" style="77" customWidth="1"/>
    <col min="8460" max="8460" width="13.625" style="77" customWidth="1"/>
    <col min="8461" max="8461" width="13.75" style="77" customWidth="1"/>
    <col min="8462" max="8462" width="10.125" style="77" customWidth="1"/>
    <col min="8463" max="8704" width="9" style="77"/>
    <col min="8705" max="8705" width="7.125" style="77" customWidth="1"/>
    <col min="8706" max="8706" width="15.375" style="77" customWidth="1"/>
    <col min="8707" max="8707" width="9" style="77" customWidth="1"/>
    <col min="8708" max="8708" width="9" style="77"/>
    <col min="8709" max="8709" width="12.25" style="77" customWidth="1"/>
    <col min="8710" max="8712" width="9" style="77"/>
    <col min="8713" max="8713" width="12.125" style="77" customWidth="1"/>
    <col min="8714" max="8714" width="11.875" style="77" customWidth="1"/>
    <col min="8715" max="8715" width="13.875" style="77" customWidth="1"/>
    <col min="8716" max="8716" width="13.625" style="77" customWidth="1"/>
    <col min="8717" max="8717" width="13.75" style="77" customWidth="1"/>
    <col min="8718" max="8718" width="10.125" style="77" customWidth="1"/>
    <col min="8719" max="8960" width="9" style="77"/>
    <col min="8961" max="8961" width="7.125" style="77" customWidth="1"/>
    <col min="8962" max="8962" width="15.375" style="77" customWidth="1"/>
    <col min="8963" max="8963" width="9" style="77" customWidth="1"/>
    <col min="8964" max="8964" width="9" style="77"/>
    <col min="8965" max="8965" width="12.25" style="77" customWidth="1"/>
    <col min="8966" max="8968" width="9" style="77"/>
    <col min="8969" max="8969" width="12.125" style="77" customWidth="1"/>
    <col min="8970" max="8970" width="11.875" style="77" customWidth="1"/>
    <col min="8971" max="8971" width="13.875" style="77" customWidth="1"/>
    <col min="8972" max="8972" width="13.625" style="77" customWidth="1"/>
    <col min="8973" max="8973" width="13.75" style="77" customWidth="1"/>
    <col min="8974" max="8974" width="10.125" style="77" customWidth="1"/>
    <col min="8975" max="9216" width="9" style="77"/>
    <col min="9217" max="9217" width="7.125" style="77" customWidth="1"/>
    <col min="9218" max="9218" width="15.375" style="77" customWidth="1"/>
    <col min="9219" max="9219" width="9" style="77" customWidth="1"/>
    <col min="9220" max="9220" width="9" style="77"/>
    <col min="9221" max="9221" width="12.25" style="77" customWidth="1"/>
    <col min="9222" max="9224" width="9" style="77"/>
    <col min="9225" max="9225" width="12.125" style="77" customWidth="1"/>
    <col min="9226" max="9226" width="11.875" style="77" customWidth="1"/>
    <col min="9227" max="9227" width="13.875" style="77" customWidth="1"/>
    <col min="9228" max="9228" width="13.625" style="77" customWidth="1"/>
    <col min="9229" max="9229" width="13.75" style="77" customWidth="1"/>
    <col min="9230" max="9230" width="10.125" style="77" customWidth="1"/>
    <col min="9231" max="9472" width="9" style="77"/>
    <col min="9473" max="9473" width="7.125" style="77" customWidth="1"/>
    <col min="9474" max="9474" width="15.375" style="77" customWidth="1"/>
    <col min="9475" max="9475" width="9" style="77" customWidth="1"/>
    <col min="9476" max="9476" width="9" style="77"/>
    <col min="9477" max="9477" width="12.25" style="77" customWidth="1"/>
    <col min="9478" max="9480" width="9" style="77"/>
    <col min="9481" max="9481" width="12.125" style="77" customWidth="1"/>
    <col min="9482" max="9482" width="11.875" style="77" customWidth="1"/>
    <col min="9483" max="9483" width="13.875" style="77" customWidth="1"/>
    <col min="9484" max="9484" width="13.625" style="77" customWidth="1"/>
    <col min="9485" max="9485" width="13.75" style="77" customWidth="1"/>
    <col min="9486" max="9486" width="10.125" style="77" customWidth="1"/>
    <col min="9487" max="9728" width="9" style="77"/>
    <col min="9729" max="9729" width="7.125" style="77" customWidth="1"/>
    <col min="9730" max="9730" width="15.375" style="77" customWidth="1"/>
    <col min="9731" max="9731" width="9" style="77" customWidth="1"/>
    <col min="9732" max="9732" width="9" style="77"/>
    <col min="9733" max="9733" width="12.25" style="77" customWidth="1"/>
    <col min="9734" max="9736" width="9" style="77"/>
    <col min="9737" max="9737" width="12.125" style="77" customWidth="1"/>
    <col min="9738" max="9738" width="11.875" style="77" customWidth="1"/>
    <col min="9739" max="9739" width="13.875" style="77" customWidth="1"/>
    <col min="9740" max="9740" width="13.625" style="77" customWidth="1"/>
    <col min="9741" max="9741" width="13.75" style="77" customWidth="1"/>
    <col min="9742" max="9742" width="10.125" style="77" customWidth="1"/>
    <col min="9743" max="9984" width="9" style="77"/>
    <col min="9985" max="9985" width="7.125" style="77" customWidth="1"/>
    <col min="9986" max="9986" width="15.375" style="77" customWidth="1"/>
    <col min="9987" max="9987" width="9" style="77" customWidth="1"/>
    <col min="9988" max="9988" width="9" style="77"/>
    <col min="9989" max="9989" width="12.25" style="77" customWidth="1"/>
    <col min="9990" max="9992" width="9" style="77"/>
    <col min="9993" max="9993" width="12.125" style="77" customWidth="1"/>
    <col min="9994" max="9994" width="11.875" style="77" customWidth="1"/>
    <col min="9995" max="9995" width="13.875" style="77" customWidth="1"/>
    <col min="9996" max="9996" width="13.625" style="77" customWidth="1"/>
    <col min="9997" max="9997" width="13.75" style="77" customWidth="1"/>
    <col min="9998" max="9998" width="10.125" style="77" customWidth="1"/>
    <col min="9999" max="10240" width="9" style="77"/>
    <col min="10241" max="10241" width="7.125" style="77" customWidth="1"/>
    <col min="10242" max="10242" width="15.375" style="77" customWidth="1"/>
    <col min="10243" max="10243" width="9" style="77" customWidth="1"/>
    <col min="10244" max="10244" width="9" style="77"/>
    <col min="10245" max="10245" width="12.25" style="77" customWidth="1"/>
    <col min="10246" max="10248" width="9" style="77"/>
    <col min="10249" max="10249" width="12.125" style="77" customWidth="1"/>
    <col min="10250" max="10250" width="11.875" style="77" customWidth="1"/>
    <col min="10251" max="10251" width="13.875" style="77" customWidth="1"/>
    <col min="10252" max="10252" width="13.625" style="77" customWidth="1"/>
    <col min="10253" max="10253" width="13.75" style="77" customWidth="1"/>
    <col min="10254" max="10254" width="10.125" style="77" customWidth="1"/>
    <col min="10255" max="10496" width="9" style="77"/>
    <col min="10497" max="10497" width="7.125" style="77" customWidth="1"/>
    <col min="10498" max="10498" width="15.375" style="77" customWidth="1"/>
    <col min="10499" max="10499" width="9" style="77" customWidth="1"/>
    <col min="10500" max="10500" width="9" style="77"/>
    <col min="10501" max="10501" width="12.25" style="77" customWidth="1"/>
    <col min="10502" max="10504" width="9" style="77"/>
    <col min="10505" max="10505" width="12.125" style="77" customWidth="1"/>
    <col min="10506" max="10506" width="11.875" style="77" customWidth="1"/>
    <col min="10507" max="10507" width="13.875" style="77" customWidth="1"/>
    <col min="10508" max="10508" width="13.625" style="77" customWidth="1"/>
    <col min="10509" max="10509" width="13.75" style="77" customWidth="1"/>
    <col min="10510" max="10510" width="10.125" style="77" customWidth="1"/>
    <col min="10511" max="10752" width="9" style="77"/>
    <col min="10753" max="10753" width="7.125" style="77" customWidth="1"/>
    <col min="10754" max="10754" width="15.375" style="77" customWidth="1"/>
    <col min="10755" max="10755" width="9" style="77" customWidth="1"/>
    <col min="10756" max="10756" width="9" style="77"/>
    <col min="10757" max="10757" width="12.25" style="77" customWidth="1"/>
    <col min="10758" max="10760" width="9" style="77"/>
    <col min="10761" max="10761" width="12.125" style="77" customWidth="1"/>
    <col min="10762" max="10762" width="11.875" style="77" customWidth="1"/>
    <col min="10763" max="10763" width="13.875" style="77" customWidth="1"/>
    <col min="10764" max="10764" width="13.625" style="77" customWidth="1"/>
    <col min="10765" max="10765" width="13.75" style="77" customWidth="1"/>
    <col min="10766" max="10766" width="10.125" style="77" customWidth="1"/>
    <col min="10767" max="11008" width="9" style="77"/>
    <col min="11009" max="11009" width="7.125" style="77" customWidth="1"/>
    <col min="11010" max="11010" width="15.375" style="77" customWidth="1"/>
    <col min="11011" max="11011" width="9" style="77" customWidth="1"/>
    <col min="11012" max="11012" width="9" style="77"/>
    <col min="11013" max="11013" width="12.25" style="77" customWidth="1"/>
    <col min="11014" max="11016" width="9" style="77"/>
    <col min="11017" max="11017" width="12.125" style="77" customWidth="1"/>
    <col min="11018" max="11018" width="11.875" style="77" customWidth="1"/>
    <col min="11019" max="11019" width="13.875" style="77" customWidth="1"/>
    <col min="11020" max="11020" width="13.625" style="77" customWidth="1"/>
    <col min="11021" max="11021" width="13.75" style="77" customWidth="1"/>
    <col min="11022" max="11022" width="10.125" style="77" customWidth="1"/>
    <col min="11023" max="11264" width="9" style="77"/>
    <col min="11265" max="11265" width="7.125" style="77" customWidth="1"/>
    <col min="11266" max="11266" width="15.375" style="77" customWidth="1"/>
    <col min="11267" max="11267" width="9" style="77" customWidth="1"/>
    <col min="11268" max="11268" width="9" style="77"/>
    <col min="11269" max="11269" width="12.25" style="77" customWidth="1"/>
    <col min="11270" max="11272" width="9" style="77"/>
    <col min="11273" max="11273" width="12.125" style="77" customWidth="1"/>
    <col min="11274" max="11274" width="11.875" style="77" customWidth="1"/>
    <col min="11275" max="11275" width="13.875" style="77" customWidth="1"/>
    <col min="11276" max="11276" width="13.625" style="77" customWidth="1"/>
    <col min="11277" max="11277" width="13.75" style="77" customWidth="1"/>
    <col min="11278" max="11278" width="10.125" style="77" customWidth="1"/>
    <col min="11279" max="11520" width="9" style="77"/>
    <col min="11521" max="11521" width="7.125" style="77" customWidth="1"/>
    <col min="11522" max="11522" width="15.375" style="77" customWidth="1"/>
    <col min="11523" max="11523" width="9" style="77" customWidth="1"/>
    <col min="11524" max="11524" width="9" style="77"/>
    <col min="11525" max="11525" width="12.25" style="77" customWidth="1"/>
    <col min="11526" max="11528" width="9" style="77"/>
    <col min="11529" max="11529" width="12.125" style="77" customWidth="1"/>
    <col min="11530" max="11530" width="11.875" style="77" customWidth="1"/>
    <col min="11531" max="11531" width="13.875" style="77" customWidth="1"/>
    <col min="11532" max="11532" width="13.625" style="77" customWidth="1"/>
    <col min="11533" max="11533" width="13.75" style="77" customWidth="1"/>
    <col min="11534" max="11534" width="10.125" style="77" customWidth="1"/>
    <col min="11535" max="11776" width="9" style="77"/>
    <col min="11777" max="11777" width="7.125" style="77" customWidth="1"/>
    <col min="11778" max="11778" width="15.375" style="77" customWidth="1"/>
    <col min="11779" max="11779" width="9" style="77" customWidth="1"/>
    <col min="11780" max="11780" width="9" style="77"/>
    <col min="11781" max="11781" width="12.25" style="77" customWidth="1"/>
    <col min="11782" max="11784" width="9" style="77"/>
    <col min="11785" max="11785" width="12.125" style="77" customWidth="1"/>
    <col min="11786" max="11786" width="11.875" style="77" customWidth="1"/>
    <col min="11787" max="11787" width="13.875" style="77" customWidth="1"/>
    <col min="11788" max="11788" width="13.625" style="77" customWidth="1"/>
    <col min="11789" max="11789" width="13.75" style="77" customWidth="1"/>
    <col min="11790" max="11790" width="10.125" style="77" customWidth="1"/>
    <col min="11791" max="12032" width="9" style="77"/>
    <col min="12033" max="12033" width="7.125" style="77" customWidth="1"/>
    <col min="12034" max="12034" width="15.375" style="77" customWidth="1"/>
    <col min="12035" max="12035" width="9" style="77" customWidth="1"/>
    <col min="12036" max="12036" width="9" style="77"/>
    <col min="12037" max="12037" width="12.25" style="77" customWidth="1"/>
    <col min="12038" max="12040" width="9" style="77"/>
    <col min="12041" max="12041" width="12.125" style="77" customWidth="1"/>
    <col min="12042" max="12042" width="11.875" style="77" customWidth="1"/>
    <col min="12043" max="12043" width="13.875" style="77" customWidth="1"/>
    <col min="12044" max="12044" width="13.625" style="77" customWidth="1"/>
    <col min="12045" max="12045" width="13.75" style="77" customWidth="1"/>
    <col min="12046" max="12046" width="10.125" style="77" customWidth="1"/>
    <col min="12047" max="12288" width="9" style="77"/>
    <col min="12289" max="12289" width="7.125" style="77" customWidth="1"/>
    <col min="12290" max="12290" width="15.375" style="77" customWidth="1"/>
    <col min="12291" max="12291" width="9" style="77" customWidth="1"/>
    <col min="12292" max="12292" width="9" style="77"/>
    <col min="12293" max="12293" width="12.25" style="77" customWidth="1"/>
    <col min="12294" max="12296" width="9" style="77"/>
    <col min="12297" max="12297" width="12.125" style="77" customWidth="1"/>
    <col min="12298" max="12298" width="11.875" style="77" customWidth="1"/>
    <col min="12299" max="12299" width="13.875" style="77" customWidth="1"/>
    <col min="12300" max="12300" width="13.625" style="77" customWidth="1"/>
    <col min="12301" max="12301" width="13.75" style="77" customWidth="1"/>
    <col min="12302" max="12302" width="10.125" style="77" customWidth="1"/>
    <col min="12303" max="12544" width="9" style="77"/>
    <col min="12545" max="12545" width="7.125" style="77" customWidth="1"/>
    <col min="12546" max="12546" width="15.375" style="77" customWidth="1"/>
    <col min="12547" max="12547" width="9" style="77" customWidth="1"/>
    <col min="12548" max="12548" width="9" style="77"/>
    <col min="12549" max="12549" width="12.25" style="77" customWidth="1"/>
    <col min="12550" max="12552" width="9" style="77"/>
    <col min="12553" max="12553" width="12.125" style="77" customWidth="1"/>
    <col min="12554" max="12554" width="11.875" style="77" customWidth="1"/>
    <col min="12555" max="12555" width="13.875" style="77" customWidth="1"/>
    <col min="12556" max="12556" width="13.625" style="77" customWidth="1"/>
    <col min="12557" max="12557" width="13.75" style="77" customWidth="1"/>
    <col min="12558" max="12558" width="10.125" style="77" customWidth="1"/>
    <col min="12559" max="12800" width="9" style="77"/>
    <col min="12801" max="12801" width="7.125" style="77" customWidth="1"/>
    <col min="12802" max="12802" width="15.375" style="77" customWidth="1"/>
    <col min="12803" max="12803" width="9" style="77" customWidth="1"/>
    <col min="12804" max="12804" width="9" style="77"/>
    <col min="12805" max="12805" width="12.25" style="77" customWidth="1"/>
    <col min="12806" max="12808" width="9" style="77"/>
    <col min="12809" max="12809" width="12.125" style="77" customWidth="1"/>
    <col min="12810" max="12810" width="11.875" style="77" customWidth="1"/>
    <col min="12811" max="12811" width="13.875" style="77" customWidth="1"/>
    <col min="12812" max="12812" width="13.625" style="77" customWidth="1"/>
    <col min="12813" max="12813" width="13.75" style="77" customWidth="1"/>
    <col min="12814" max="12814" width="10.125" style="77" customWidth="1"/>
    <col min="12815" max="13056" width="9" style="77"/>
    <col min="13057" max="13057" width="7.125" style="77" customWidth="1"/>
    <col min="13058" max="13058" width="15.375" style="77" customWidth="1"/>
    <col min="13059" max="13059" width="9" style="77" customWidth="1"/>
    <col min="13060" max="13060" width="9" style="77"/>
    <col min="13061" max="13061" width="12.25" style="77" customWidth="1"/>
    <col min="13062" max="13064" width="9" style="77"/>
    <col min="13065" max="13065" width="12.125" style="77" customWidth="1"/>
    <col min="13066" max="13066" width="11.875" style="77" customWidth="1"/>
    <col min="13067" max="13067" width="13.875" style="77" customWidth="1"/>
    <col min="13068" max="13068" width="13.625" style="77" customWidth="1"/>
    <col min="13069" max="13069" width="13.75" style="77" customWidth="1"/>
    <col min="13070" max="13070" width="10.125" style="77" customWidth="1"/>
    <col min="13071" max="13312" width="9" style="77"/>
    <col min="13313" max="13313" width="7.125" style="77" customWidth="1"/>
    <col min="13314" max="13314" width="15.375" style="77" customWidth="1"/>
    <col min="13315" max="13315" width="9" style="77" customWidth="1"/>
    <col min="13316" max="13316" width="9" style="77"/>
    <col min="13317" max="13317" width="12.25" style="77" customWidth="1"/>
    <col min="13318" max="13320" width="9" style="77"/>
    <col min="13321" max="13321" width="12.125" style="77" customWidth="1"/>
    <col min="13322" max="13322" width="11.875" style="77" customWidth="1"/>
    <col min="13323" max="13323" width="13.875" style="77" customWidth="1"/>
    <col min="13324" max="13324" width="13.625" style="77" customWidth="1"/>
    <col min="13325" max="13325" width="13.75" style="77" customWidth="1"/>
    <col min="13326" max="13326" width="10.125" style="77" customWidth="1"/>
    <col min="13327" max="13568" width="9" style="77"/>
    <col min="13569" max="13569" width="7.125" style="77" customWidth="1"/>
    <col min="13570" max="13570" width="15.375" style="77" customWidth="1"/>
    <col min="13571" max="13571" width="9" style="77" customWidth="1"/>
    <col min="13572" max="13572" width="9" style="77"/>
    <col min="13573" max="13573" width="12.25" style="77" customWidth="1"/>
    <col min="13574" max="13576" width="9" style="77"/>
    <col min="13577" max="13577" width="12.125" style="77" customWidth="1"/>
    <col min="13578" max="13578" width="11.875" style="77" customWidth="1"/>
    <col min="13579" max="13579" width="13.875" style="77" customWidth="1"/>
    <col min="13580" max="13580" width="13.625" style="77" customWidth="1"/>
    <col min="13581" max="13581" width="13.75" style="77" customWidth="1"/>
    <col min="13582" max="13582" width="10.125" style="77" customWidth="1"/>
    <col min="13583" max="13824" width="9" style="77"/>
    <col min="13825" max="13825" width="7.125" style="77" customWidth="1"/>
    <col min="13826" max="13826" width="15.375" style="77" customWidth="1"/>
    <col min="13827" max="13827" width="9" style="77" customWidth="1"/>
    <col min="13828" max="13828" width="9" style="77"/>
    <col min="13829" max="13829" width="12.25" style="77" customWidth="1"/>
    <col min="13830" max="13832" width="9" style="77"/>
    <col min="13833" max="13833" width="12.125" style="77" customWidth="1"/>
    <col min="13834" max="13834" width="11.875" style="77" customWidth="1"/>
    <col min="13835" max="13835" width="13.875" style="77" customWidth="1"/>
    <col min="13836" max="13836" width="13.625" style="77" customWidth="1"/>
    <col min="13837" max="13837" width="13.75" style="77" customWidth="1"/>
    <col min="13838" max="13838" width="10.125" style="77" customWidth="1"/>
    <col min="13839" max="14080" width="9" style="77"/>
    <col min="14081" max="14081" width="7.125" style="77" customWidth="1"/>
    <col min="14082" max="14082" width="15.375" style="77" customWidth="1"/>
    <col min="14083" max="14083" width="9" style="77" customWidth="1"/>
    <col min="14084" max="14084" width="9" style="77"/>
    <col min="14085" max="14085" width="12.25" style="77" customWidth="1"/>
    <col min="14086" max="14088" width="9" style="77"/>
    <col min="14089" max="14089" width="12.125" style="77" customWidth="1"/>
    <col min="14090" max="14090" width="11.875" style="77" customWidth="1"/>
    <col min="14091" max="14091" width="13.875" style="77" customWidth="1"/>
    <col min="14092" max="14092" width="13.625" style="77" customWidth="1"/>
    <col min="14093" max="14093" width="13.75" style="77" customWidth="1"/>
    <col min="14094" max="14094" width="10.125" style="77" customWidth="1"/>
    <col min="14095" max="14336" width="9" style="77"/>
    <col min="14337" max="14337" width="7.125" style="77" customWidth="1"/>
    <col min="14338" max="14338" width="15.375" style="77" customWidth="1"/>
    <col min="14339" max="14339" width="9" style="77" customWidth="1"/>
    <col min="14340" max="14340" width="9" style="77"/>
    <col min="14341" max="14341" width="12.25" style="77" customWidth="1"/>
    <col min="14342" max="14344" width="9" style="77"/>
    <col min="14345" max="14345" width="12.125" style="77" customWidth="1"/>
    <col min="14346" max="14346" width="11.875" style="77" customWidth="1"/>
    <col min="14347" max="14347" width="13.875" style="77" customWidth="1"/>
    <col min="14348" max="14348" width="13.625" style="77" customWidth="1"/>
    <col min="14349" max="14349" width="13.75" style="77" customWidth="1"/>
    <col min="14350" max="14350" width="10.125" style="77" customWidth="1"/>
    <col min="14351" max="14592" width="9" style="77"/>
    <col min="14593" max="14593" width="7.125" style="77" customWidth="1"/>
    <col min="14594" max="14594" width="15.375" style="77" customWidth="1"/>
    <col min="14595" max="14595" width="9" style="77" customWidth="1"/>
    <col min="14596" max="14596" width="9" style="77"/>
    <col min="14597" max="14597" width="12.25" style="77" customWidth="1"/>
    <col min="14598" max="14600" width="9" style="77"/>
    <col min="14601" max="14601" width="12.125" style="77" customWidth="1"/>
    <col min="14602" max="14602" width="11.875" style="77" customWidth="1"/>
    <col min="14603" max="14603" width="13.875" style="77" customWidth="1"/>
    <col min="14604" max="14604" width="13.625" style="77" customWidth="1"/>
    <col min="14605" max="14605" width="13.75" style="77" customWidth="1"/>
    <col min="14606" max="14606" width="10.125" style="77" customWidth="1"/>
    <col min="14607" max="14848" width="9" style="77"/>
    <col min="14849" max="14849" width="7.125" style="77" customWidth="1"/>
    <col min="14850" max="14850" width="15.375" style="77" customWidth="1"/>
    <col min="14851" max="14851" width="9" style="77" customWidth="1"/>
    <col min="14852" max="14852" width="9" style="77"/>
    <col min="14853" max="14853" width="12.25" style="77" customWidth="1"/>
    <col min="14854" max="14856" width="9" style="77"/>
    <col min="14857" max="14857" width="12.125" style="77" customWidth="1"/>
    <col min="14858" max="14858" width="11.875" style="77" customWidth="1"/>
    <col min="14859" max="14859" width="13.875" style="77" customWidth="1"/>
    <col min="14860" max="14860" width="13.625" style="77" customWidth="1"/>
    <col min="14861" max="14861" width="13.75" style="77" customWidth="1"/>
    <col min="14862" max="14862" width="10.125" style="77" customWidth="1"/>
    <col min="14863" max="15104" width="9" style="77"/>
    <col min="15105" max="15105" width="7.125" style="77" customWidth="1"/>
    <col min="15106" max="15106" width="15.375" style="77" customWidth="1"/>
    <col min="15107" max="15107" width="9" style="77" customWidth="1"/>
    <col min="15108" max="15108" width="9" style="77"/>
    <col min="15109" max="15109" width="12.25" style="77" customWidth="1"/>
    <col min="15110" max="15112" width="9" style="77"/>
    <col min="15113" max="15113" width="12.125" style="77" customWidth="1"/>
    <col min="15114" max="15114" width="11.875" style="77" customWidth="1"/>
    <col min="15115" max="15115" width="13.875" style="77" customWidth="1"/>
    <col min="15116" max="15116" width="13.625" style="77" customWidth="1"/>
    <col min="15117" max="15117" width="13.75" style="77" customWidth="1"/>
    <col min="15118" max="15118" width="10.125" style="77" customWidth="1"/>
    <col min="15119" max="15360" width="9" style="77"/>
    <col min="15361" max="15361" width="7.125" style="77" customWidth="1"/>
    <col min="15362" max="15362" width="15.375" style="77" customWidth="1"/>
    <col min="15363" max="15363" width="9" style="77" customWidth="1"/>
    <col min="15364" max="15364" width="9" style="77"/>
    <col min="15365" max="15365" width="12.25" style="77" customWidth="1"/>
    <col min="15366" max="15368" width="9" style="77"/>
    <col min="15369" max="15369" width="12.125" style="77" customWidth="1"/>
    <col min="15370" max="15370" width="11.875" style="77" customWidth="1"/>
    <col min="15371" max="15371" width="13.875" style="77" customWidth="1"/>
    <col min="15372" max="15372" width="13.625" style="77" customWidth="1"/>
    <col min="15373" max="15373" width="13.75" style="77" customWidth="1"/>
    <col min="15374" max="15374" width="10.125" style="77" customWidth="1"/>
    <col min="15375" max="15616" width="9" style="77"/>
    <col min="15617" max="15617" width="7.125" style="77" customWidth="1"/>
    <col min="15618" max="15618" width="15.375" style="77" customWidth="1"/>
    <col min="15619" max="15619" width="9" style="77" customWidth="1"/>
    <col min="15620" max="15620" width="9" style="77"/>
    <col min="15621" max="15621" width="12.25" style="77" customWidth="1"/>
    <col min="15622" max="15624" width="9" style="77"/>
    <col min="15625" max="15625" width="12.125" style="77" customWidth="1"/>
    <col min="15626" max="15626" width="11.875" style="77" customWidth="1"/>
    <col min="15627" max="15627" width="13.875" style="77" customWidth="1"/>
    <col min="15628" max="15628" width="13.625" style="77" customWidth="1"/>
    <col min="15629" max="15629" width="13.75" style="77" customWidth="1"/>
    <col min="15630" max="15630" width="10.125" style="77" customWidth="1"/>
    <col min="15631" max="15872" width="9" style="77"/>
    <col min="15873" max="15873" width="7.125" style="77" customWidth="1"/>
    <col min="15874" max="15874" width="15.375" style="77" customWidth="1"/>
    <col min="15875" max="15875" width="9" style="77" customWidth="1"/>
    <col min="15876" max="15876" width="9" style="77"/>
    <col min="15877" max="15877" width="12.25" style="77" customWidth="1"/>
    <col min="15878" max="15880" width="9" style="77"/>
    <col min="15881" max="15881" width="12.125" style="77" customWidth="1"/>
    <col min="15882" max="15882" width="11.875" style="77" customWidth="1"/>
    <col min="15883" max="15883" width="13.875" style="77" customWidth="1"/>
    <col min="15884" max="15884" width="13.625" style="77" customWidth="1"/>
    <col min="15885" max="15885" width="13.75" style="77" customWidth="1"/>
    <col min="15886" max="15886" width="10.125" style="77" customWidth="1"/>
    <col min="15887" max="16128" width="9" style="77"/>
    <col min="16129" max="16129" width="7.125" style="77" customWidth="1"/>
    <col min="16130" max="16130" width="15.375" style="77" customWidth="1"/>
    <col min="16131" max="16131" width="9" style="77" customWidth="1"/>
    <col min="16132" max="16132" width="9" style="77"/>
    <col min="16133" max="16133" width="12.25" style="77" customWidth="1"/>
    <col min="16134" max="16136" width="9" style="77"/>
    <col min="16137" max="16137" width="12.125" style="77" customWidth="1"/>
    <col min="16138" max="16138" width="11.875" style="77" customWidth="1"/>
    <col min="16139" max="16139" width="13.875" style="77" customWidth="1"/>
    <col min="16140" max="16140" width="13.625" style="77" customWidth="1"/>
    <col min="16141" max="16141" width="13.75" style="77" customWidth="1"/>
    <col min="16142" max="16142" width="10.125" style="77" customWidth="1"/>
    <col min="16143" max="16384" width="9" style="77"/>
  </cols>
  <sheetData>
    <row r="1" spans="1:14" ht="22.5">
      <c r="A1" s="134" t="s">
        <v>306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>
      <c r="M2" s="135" t="s">
        <v>278</v>
      </c>
      <c r="N2" s="135"/>
    </row>
    <row r="3" spans="1:14">
      <c r="A3" s="132" t="s">
        <v>279</v>
      </c>
      <c r="B3" s="132" t="s">
        <v>280</v>
      </c>
      <c r="C3" s="132" t="s">
        <v>281</v>
      </c>
      <c r="D3" s="132" t="s">
        <v>282</v>
      </c>
      <c r="E3" s="132" t="s">
        <v>283</v>
      </c>
      <c r="F3" s="132" t="s">
        <v>284</v>
      </c>
      <c r="G3" s="78" t="s">
        <v>285</v>
      </c>
      <c r="H3" s="78"/>
      <c r="I3" s="132" t="s">
        <v>286</v>
      </c>
      <c r="J3" s="132" t="s">
        <v>287</v>
      </c>
      <c r="K3" s="132" t="s">
        <v>288</v>
      </c>
      <c r="L3" s="132" t="s">
        <v>314</v>
      </c>
      <c r="M3" s="132" t="s">
        <v>315</v>
      </c>
      <c r="N3" s="132" t="s">
        <v>316</v>
      </c>
    </row>
    <row r="4" spans="1:14">
      <c r="A4" s="133"/>
      <c r="B4" s="133"/>
      <c r="C4" s="133"/>
      <c r="D4" s="133"/>
      <c r="E4" s="133"/>
      <c r="F4" s="133"/>
      <c r="G4" s="78" t="s">
        <v>292</v>
      </c>
      <c r="H4" s="78" t="s">
        <v>293</v>
      </c>
      <c r="I4" s="133"/>
      <c r="J4" s="133"/>
      <c r="K4" s="133"/>
      <c r="L4" s="133"/>
      <c r="M4" s="133"/>
      <c r="N4" s="133"/>
    </row>
    <row r="5" spans="1:14">
      <c r="A5" s="78" t="s">
        <v>294</v>
      </c>
      <c r="B5" s="78" t="s">
        <v>294</v>
      </c>
      <c r="C5" s="78" t="s">
        <v>294</v>
      </c>
      <c r="D5" s="78" t="s">
        <v>294</v>
      </c>
      <c r="E5" s="79" t="s">
        <v>294</v>
      </c>
      <c r="F5" s="78" t="s">
        <v>294</v>
      </c>
      <c r="G5" s="78" t="s">
        <v>294</v>
      </c>
      <c r="H5" s="78" t="s">
        <v>294</v>
      </c>
      <c r="I5" s="78" t="s">
        <v>294</v>
      </c>
      <c r="J5" s="78" t="s">
        <v>294</v>
      </c>
      <c r="K5" s="78" t="s">
        <v>294</v>
      </c>
      <c r="L5" s="78" t="s">
        <v>294</v>
      </c>
      <c r="M5" s="78" t="s">
        <v>294</v>
      </c>
      <c r="N5" s="78" t="s">
        <v>294</v>
      </c>
    </row>
    <row r="6" spans="1:14">
      <c r="A6" s="78"/>
      <c r="B6" s="78" t="s">
        <v>74</v>
      </c>
      <c r="C6" s="78"/>
      <c r="D6" s="78"/>
      <c r="E6" s="79"/>
      <c r="F6" s="78">
        <v>166980</v>
      </c>
      <c r="G6" s="78">
        <v>104420</v>
      </c>
      <c r="H6" s="78">
        <v>62560</v>
      </c>
      <c r="I6" s="78"/>
      <c r="J6" s="78"/>
      <c r="K6" s="78" t="s">
        <v>51</v>
      </c>
      <c r="L6" s="78" t="s">
        <v>51</v>
      </c>
      <c r="M6" s="78" t="s">
        <v>51</v>
      </c>
      <c r="N6" s="78" t="s">
        <v>51</v>
      </c>
    </row>
    <row r="7" spans="1:14" ht="27">
      <c r="A7" s="78"/>
      <c r="B7" s="78" t="s">
        <v>295</v>
      </c>
      <c r="C7" s="78"/>
      <c r="D7" s="78"/>
      <c r="E7" s="79"/>
      <c r="F7" s="78">
        <v>62560</v>
      </c>
      <c r="G7" s="78">
        <v>0</v>
      </c>
      <c r="H7" s="78">
        <v>62560</v>
      </c>
      <c r="I7" s="78"/>
      <c r="J7" s="78"/>
      <c r="K7" s="78" t="s">
        <v>51</v>
      </c>
      <c r="L7" s="78" t="s">
        <v>51</v>
      </c>
      <c r="M7" s="78" t="s">
        <v>51</v>
      </c>
      <c r="N7" s="78" t="s">
        <v>51</v>
      </c>
    </row>
    <row r="8" spans="1:14" ht="177" customHeight="1">
      <c r="A8" s="78"/>
      <c r="B8" s="78" t="s">
        <v>307</v>
      </c>
      <c r="C8" s="79" t="s">
        <v>296</v>
      </c>
      <c r="D8" s="78" t="s">
        <v>297</v>
      </c>
      <c r="E8" s="79" t="s">
        <v>298</v>
      </c>
      <c r="F8" s="78">
        <v>62560</v>
      </c>
      <c r="G8" s="78">
        <v>0</v>
      </c>
      <c r="H8" s="78">
        <v>62560</v>
      </c>
      <c r="I8" s="78" t="s">
        <v>299</v>
      </c>
      <c r="J8" s="78" t="s">
        <v>300</v>
      </c>
      <c r="K8" s="78" t="s">
        <v>312</v>
      </c>
      <c r="L8" s="78" t="s">
        <v>313</v>
      </c>
      <c r="M8" s="78" t="s">
        <v>328</v>
      </c>
      <c r="N8" s="78" t="s">
        <v>327</v>
      </c>
    </row>
    <row r="9" spans="1:14" ht="27">
      <c r="A9" s="78"/>
      <c r="B9" s="78" t="s">
        <v>301</v>
      </c>
      <c r="C9" s="79"/>
      <c r="D9" s="78"/>
      <c r="E9" s="79"/>
      <c r="F9" s="78">
        <v>104420</v>
      </c>
      <c r="G9" s="78">
        <v>104420</v>
      </c>
      <c r="H9" s="78">
        <v>0</v>
      </c>
      <c r="I9" s="78"/>
      <c r="J9" s="78"/>
      <c r="K9" s="78" t="s">
        <v>51</v>
      </c>
      <c r="L9" s="78" t="s">
        <v>51</v>
      </c>
      <c r="M9" s="78" t="s">
        <v>51</v>
      </c>
      <c r="N9" s="78" t="s">
        <v>51</v>
      </c>
    </row>
    <row r="10" spans="1:14" ht="63.75" customHeight="1">
      <c r="A10" s="78"/>
      <c r="B10" s="78" t="s">
        <v>308</v>
      </c>
      <c r="C10" s="79" t="s">
        <v>296</v>
      </c>
      <c r="D10" s="78" t="s">
        <v>302</v>
      </c>
      <c r="E10" s="79" t="s">
        <v>302</v>
      </c>
      <c r="F10" s="78">
        <v>4420</v>
      </c>
      <c r="G10" s="78">
        <v>4420</v>
      </c>
      <c r="H10" s="78">
        <v>0</v>
      </c>
      <c r="I10" s="78" t="s">
        <v>303</v>
      </c>
      <c r="J10" s="78" t="s">
        <v>304</v>
      </c>
      <c r="K10" s="78" t="s">
        <v>317</v>
      </c>
      <c r="L10" s="78" t="s">
        <v>318</v>
      </c>
      <c r="M10" s="78" t="s">
        <v>319</v>
      </c>
      <c r="N10" s="78" t="s">
        <v>320</v>
      </c>
    </row>
    <row r="11" spans="1:14" ht="119.25" customHeight="1">
      <c r="A11" s="78"/>
      <c r="B11" s="78" t="s">
        <v>309</v>
      </c>
      <c r="C11" s="79" t="s">
        <v>296</v>
      </c>
      <c r="D11" s="78" t="s">
        <v>302</v>
      </c>
      <c r="E11" s="79" t="s">
        <v>305</v>
      </c>
      <c r="F11" s="78">
        <v>100000</v>
      </c>
      <c r="G11" s="78">
        <v>100000</v>
      </c>
      <c r="H11" s="78">
        <v>0</v>
      </c>
      <c r="I11" s="78" t="s">
        <v>303</v>
      </c>
      <c r="J11" s="78" t="s">
        <v>304</v>
      </c>
      <c r="K11" s="78" t="s">
        <v>317</v>
      </c>
      <c r="L11" s="78" t="s">
        <v>321</v>
      </c>
      <c r="M11" s="78" t="s">
        <v>329</v>
      </c>
      <c r="N11" s="78" t="s">
        <v>322</v>
      </c>
    </row>
  </sheetData>
  <mergeCells count="14">
    <mergeCell ref="K3:K4"/>
    <mergeCell ref="L3:L4"/>
    <mergeCell ref="M3:M4"/>
    <mergeCell ref="N3:N4"/>
    <mergeCell ref="A1:N1"/>
    <mergeCell ref="M2:N2"/>
    <mergeCell ref="A3:A4"/>
    <mergeCell ref="B3:B4"/>
    <mergeCell ref="C3:C4"/>
    <mergeCell ref="D3:D4"/>
    <mergeCell ref="E3:E4"/>
    <mergeCell ref="F3:F4"/>
    <mergeCell ref="I3:I4"/>
    <mergeCell ref="J3:J4"/>
  </mergeCells>
  <phoneticPr fontId="6" type="noConversion"/>
  <pageMargins left="0.74803149606299213" right="0.74803149606299213" top="0.98425196850393704" bottom="0.98425196850393704" header="0.73" footer="0.51181102362204722"/>
  <pageSetup paperSize="9" scale="85" orientation="landscape" r:id="rId1"/>
  <headerFooter>
    <oddHeader>&amp;L&amp;16附件 10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2:N9"/>
  <sheetViews>
    <sheetView workbookViewId="0">
      <selection activeCell="I21" sqref="I21"/>
    </sheetView>
  </sheetViews>
  <sheetFormatPr defaultRowHeight="13.5"/>
  <cols>
    <col min="1" max="1" width="4.375" style="77" customWidth="1"/>
    <col min="2" max="2" width="10.625" style="77" customWidth="1"/>
    <col min="3" max="3" width="6.5" style="77" customWidth="1"/>
    <col min="4" max="4" width="10.375" style="77" customWidth="1"/>
    <col min="5" max="5" width="10" style="77" customWidth="1"/>
    <col min="6" max="6" width="8.25" style="77" customWidth="1"/>
    <col min="7" max="8" width="9" style="77"/>
    <col min="9" max="9" width="10.125" style="77" customWidth="1"/>
    <col min="10" max="12" width="9" style="77"/>
    <col min="13" max="14" width="10" style="77" customWidth="1"/>
    <col min="15" max="256" width="9" style="77"/>
    <col min="257" max="257" width="7.5" style="77" customWidth="1"/>
    <col min="258" max="258" width="10.625" style="77" customWidth="1"/>
    <col min="259" max="259" width="9" style="77"/>
    <col min="260" max="260" width="10.375" style="77" customWidth="1"/>
    <col min="261" max="261" width="10" style="77" customWidth="1"/>
    <col min="262" max="264" width="9" style="77"/>
    <col min="265" max="265" width="10.125" style="77" customWidth="1"/>
    <col min="266" max="268" width="9" style="77"/>
    <col min="269" max="269" width="10" style="77" customWidth="1"/>
    <col min="270" max="270" width="10.75" style="77" customWidth="1"/>
    <col min="271" max="512" width="9" style="77"/>
    <col min="513" max="513" width="7.5" style="77" customWidth="1"/>
    <col min="514" max="514" width="10.625" style="77" customWidth="1"/>
    <col min="515" max="515" width="9" style="77"/>
    <col min="516" max="516" width="10.375" style="77" customWidth="1"/>
    <col min="517" max="517" width="10" style="77" customWidth="1"/>
    <col min="518" max="520" width="9" style="77"/>
    <col min="521" max="521" width="10.125" style="77" customWidth="1"/>
    <col min="522" max="524" width="9" style="77"/>
    <col min="525" max="525" width="10" style="77" customWidth="1"/>
    <col min="526" max="526" width="10.75" style="77" customWidth="1"/>
    <col min="527" max="768" width="9" style="77"/>
    <col min="769" max="769" width="7.5" style="77" customWidth="1"/>
    <col min="770" max="770" width="10.625" style="77" customWidth="1"/>
    <col min="771" max="771" width="9" style="77"/>
    <col min="772" max="772" width="10.375" style="77" customWidth="1"/>
    <col min="773" max="773" width="10" style="77" customWidth="1"/>
    <col min="774" max="776" width="9" style="77"/>
    <col min="777" max="777" width="10.125" style="77" customWidth="1"/>
    <col min="778" max="780" width="9" style="77"/>
    <col min="781" max="781" width="10" style="77" customWidth="1"/>
    <col min="782" max="782" width="10.75" style="77" customWidth="1"/>
    <col min="783" max="1024" width="9" style="77"/>
    <col min="1025" max="1025" width="7.5" style="77" customWidth="1"/>
    <col min="1026" max="1026" width="10.625" style="77" customWidth="1"/>
    <col min="1027" max="1027" width="9" style="77"/>
    <col min="1028" max="1028" width="10.375" style="77" customWidth="1"/>
    <col min="1029" max="1029" width="10" style="77" customWidth="1"/>
    <col min="1030" max="1032" width="9" style="77"/>
    <col min="1033" max="1033" width="10.125" style="77" customWidth="1"/>
    <col min="1034" max="1036" width="9" style="77"/>
    <col min="1037" max="1037" width="10" style="77" customWidth="1"/>
    <col min="1038" max="1038" width="10.75" style="77" customWidth="1"/>
    <col min="1039" max="1280" width="9" style="77"/>
    <col min="1281" max="1281" width="7.5" style="77" customWidth="1"/>
    <col min="1282" max="1282" width="10.625" style="77" customWidth="1"/>
    <col min="1283" max="1283" width="9" style="77"/>
    <col min="1284" max="1284" width="10.375" style="77" customWidth="1"/>
    <col min="1285" max="1285" width="10" style="77" customWidth="1"/>
    <col min="1286" max="1288" width="9" style="77"/>
    <col min="1289" max="1289" width="10.125" style="77" customWidth="1"/>
    <col min="1290" max="1292" width="9" style="77"/>
    <col min="1293" max="1293" width="10" style="77" customWidth="1"/>
    <col min="1294" max="1294" width="10.75" style="77" customWidth="1"/>
    <col min="1295" max="1536" width="9" style="77"/>
    <col min="1537" max="1537" width="7.5" style="77" customWidth="1"/>
    <col min="1538" max="1538" width="10.625" style="77" customWidth="1"/>
    <col min="1539" max="1539" width="9" style="77"/>
    <col min="1540" max="1540" width="10.375" style="77" customWidth="1"/>
    <col min="1541" max="1541" width="10" style="77" customWidth="1"/>
    <col min="1542" max="1544" width="9" style="77"/>
    <col min="1545" max="1545" width="10.125" style="77" customWidth="1"/>
    <col min="1546" max="1548" width="9" style="77"/>
    <col min="1549" max="1549" width="10" style="77" customWidth="1"/>
    <col min="1550" max="1550" width="10.75" style="77" customWidth="1"/>
    <col min="1551" max="1792" width="9" style="77"/>
    <col min="1793" max="1793" width="7.5" style="77" customWidth="1"/>
    <col min="1794" max="1794" width="10.625" style="77" customWidth="1"/>
    <col min="1795" max="1795" width="9" style="77"/>
    <col min="1796" max="1796" width="10.375" style="77" customWidth="1"/>
    <col min="1797" max="1797" width="10" style="77" customWidth="1"/>
    <col min="1798" max="1800" width="9" style="77"/>
    <col min="1801" max="1801" width="10.125" style="77" customWidth="1"/>
    <col min="1802" max="1804" width="9" style="77"/>
    <col min="1805" max="1805" width="10" style="77" customWidth="1"/>
    <col min="1806" max="1806" width="10.75" style="77" customWidth="1"/>
    <col min="1807" max="2048" width="9" style="77"/>
    <col min="2049" max="2049" width="7.5" style="77" customWidth="1"/>
    <col min="2050" max="2050" width="10.625" style="77" customWidth="1"/>
    <col min="2051" max="2051" width="9" style="77"/>
    <col min="2052" max="2052" width="10.375" style="77" customWidth="1"/>
    <col min="2053" max="2053" width="10" style="77" customWidth="1"/>
    <col min="2054" max="2056" width="9" style="77"/>
    <col min="2057" max="2057" width="10.125" style="77" customWidth="1"/>
    <col min="2058" max="2060" width="9" style="77"/>
    <col min="2061" max="2061" width="10" style="77" customWidth="1"/>
    <col min="2062" max="2062" width="10.75" style="77" customWidth="1"/>
    <col min="2063" max="2304" width="9" style="77"/>
    <col min="2305" max="2305" width="7.5" style="77" customWidth="1"/>
    <col min="2306" max="2306" width="10.625" style="77" customWidth="1"/>
    <col min="2307" max="2307" width="9" style="77"/>
    <col min="2308" max="2308" width="10.375" style="77" customWidth="1"/>
    <col min="2309" max="2309" width="10" style="77" customWidth="1"/>
    <col min="2310" max="2312" width="9" style="77"/>
    <col min="2313" max="2313" width="10.125" style="77" customWidth="1"/>
    <col min="2314" max="2316" width="9" style="77"/>
    <col min="2317" max="2317" width="10" style="77" customWidth="1"/>
    <col min="2318" max="2318" width="10.75" style="77" customWidth="1"/>
    <col min="2319" max="2560" width="9" style="77"/>
    <col min="2561" max="2561" width="7.5" style="77" customWidth="1"/>
    <col min="2562" max="2562" width="10.625" style="77" customWidth="1"/>
    <col min="2563" max="2563" width="9" style="77"/>
    <col min="2564" max="2564" width="10.375" style="77" customWidth="1"/>
    <col min="2565" max="2565" width="10" style="77" customWidth="1"/>
    <col min="2566" max="2568" width="9" style="77"/>
    <col min="2569" max="2569" width="10.125" style="77" customWidth="1"/>
    <col min="2570" max="2572" width="9" style="77"/>
    <col min="2573" max="2573" width="10" style="77" customWidth="1"/>
    <col min="2574" max="2574" width="10.75" style="77" customWidth="1"/>
    <col min="2575" max="2816" width="9" style="77"/>
    <col min="2817" max="2817" width="7.5" style="77" customWidth="1"/>
    <col min="2818" max="2818" width="10.625" style="77" customWidth="1"/>
    <col min="2819" max="2819" width="9" style="77"/>
    <col min="2820" max="2820" width="10.375" style="77" customWidth="1"/>
    <col min="2821" max="2821" width="10" style="77" customWidth="1"/>
    <col min="2822" max="2824" width="9" style="77"/>
    <col min="2825" max="2825" width="10.125" style="77" customWidth="1"/>
    <col min="2826" max="2828" width="9" style="77"/>
    <col min="2829" max="2829" width="10" style="77" customWidth="1"/>
    <col min="2830" max="2830" width="10.75" style="77" customWidth="1"/>
    <col min="2831" max="3072" width="9" style="77"/>
    <col min="3073" max="3073" width="7.5" style="77" customWidth="1"/>
    <col min="3074" max="3074" width="10.625" style="77" customWidth="1"/>
    <col min="3075" max="3075" width="9" style="77"/>
    <col min="3076" max="3076" width="10.375" style="77" customWidth="1"/>
    <col min="3077" max="3077" width="10" style="77" customWidth="1"/>
    <col min="3078" max="3080" width="9" style="77"/>
    <col min="3081" max="3081" width="10.125" style="77" customWidth="1"/>
    <col min="3082" max="3084" width="9" style="77"/>
    <col min="3085" max="3085" width="10" style="77" customWidth="1"/>
    <col min="3086" max="3086" width="10.75" style="77" customWidth="1"/>
    <col min="3087" max="3328" width="9" style="77"/>
    <col min="3329" max="3329" width="7.5" style="77" customWidth="1"/>
    <col min="3330" max="3330" width="10.625" style="77" customWidth="1"/>
    <col min="3331" max="3331" width="9" style="77"/>
    <col min="3332" max="3332" width="10.375" style="77" customWidth="1"/>
    <col min="3333" max="3333" width="10" style="77" customWidth="1"/>
    <col min="3334" max="3336" width="9" style="77"/>
    <col min="3337" max="3337" width="10.125" style="77" customWidth="1"/>
    <col min="3338" max="3340" width="9" style="77"/>
    <col min="3341" max="3341" width="10" style="77" customWidth="1"/>
    <col min="3342" max="3342" width="10.75" style="77" customWidth="1"/>
    <col min="3343" max="3584" width="9" style="77"/>
    <col min="3585" max="3585" width="7.5" style="77" customWidth="1"/>
    <col min="3586" max="3586" width="10.625" style="77" customWidth="1"/>
    <col min="3587" max="3587" width="9" style="77"/>
    <col min="3588" max="3588" width="10.375" style="77" customWidth="1"/>
    <col min="3589" max="3589" width="10" style="77" customWidth="1"/>
    <col min="3590" max="3592" width="9" style="77"/>
    <col min="3593" max="3593" width="10.125" style="77" customWidth="1"/>
    <col min="3594" max="3596" width="9" style="77"/>
    <col min="3597" max="3597" width="10" style="77" customWidth="1"/>
    <col min="3598" max="3598" width="10.75" style="77" customWidth="1"/>
    <col min="3599" max="3840" width="9" style="77"/>
    <col min="3841" max="3841" width="7.5" style="77" customWidth="1"/>
    <col min="3842" max="3842" width="10.625" style="77" customWidth="1"/>
    <col min="3843" max="3843" width="9" style="77"/>
    <col min="3844" max="3844" width="10.375" style="77" customWidth="1"/>
    <col min="3845" max="3845" width="10" style="77" customWidth="1"/>
    <col min="3846" max="3848" width="9" style="77"/>
    <col min="3849" max="3849" width="10.125" style="77" customWidth="1"/>
    <col min="3850" max="3852" width="9" style="77"/>
    <col min="3853" max="3853" width="10" style="77" customWidth="1"/>
    <col min="3854" max="3854" width="10.75" style="77" customWidth="1"/>
    <col min="3855" max="4096" width="9" style="77"/>
    <col min="4097" max="4097" width="7.5" style="77" customWidth="1"/>
    <col min="4098" max="4098" width="10.625" style="77" customWidth="1"/>
    <col min="4099" max="4099" width="9" style="77"/>
    <col min="4100" max="4100" width="10.375" style="77" customWidth="1"/>
    <col min="4101" max="4101" width="10" style="77" customWidth="1"/>
    <col min="4102" max="4104" width="9" style="77"/>
    <col min="4105" max="4105" width="10.125" style="77" customWidth="1"/>
    <col min="4106" max="4108" width="9" style="77"/>
    <col min="4109" max="4109" width="10" style="77" customWidth="1"/>
    <col min="4110" max="4110" width="10.75" style="77" customWidth="1"/>
    <col min="4111" max="4352" width="9" style="77"/>
    <col min="4353" max="4353" width="7.5" style="77" customWidth="1"/>
    <col min="4354" max="4354" width="10.625" style="77" customWidth="1"/>
    <col min="4355" max="4355" width="9" style="77"/>
    <col min="4356" max="4356" width="10.375" style="77" customWidth="1"/>
    <col min="4357" max="4357" width="10" style="77" customWidth="1"/>
    <col min="4358" max="4360" width="9" style="77"/>
    <col min="4361" max="4361" width="10.125" style="77" customWidth="1"/>
    <col min="4362" max="4364" width="9" style="77"/>
    <col min="4365" max="4365" width="10" style="77" customWidth="1"/>
    <col min="4366" max="4366" width="10.75" style="77" customWidth="1"/>
    <col min="4367" max="4608" width="9" style="77"/>
    <col min="4609" max="4609" width="7.5" style="77" customWidth="1"/>
    <col min="4610" max="4610" width="10.625" style="77" customWidth="1"/>
    <col min="4611" max="4611" width="9" style="77"/>
    <col min="4612" max="4612" width="10.375" style="77" customWidth="1"/>
    <col min="4613" max="4613" width="10" style="77" customWidth="1"/>
    <col min="4614" max="4616" width="9" style="77"/>
    <col min="4617" max="4617" width="10.125" style="77" customWidth="1"/>
    <col min="4618" max="4620" width="9" style="77"/>
    <col min="4621" max="4621" width="10" style="77" customWidth="1"/>
    <col min="4622" max="4622" width="10.75" style="77" customWidth="1"/>
    <col min="4623" max="4864" width="9" style="77"/>
    <col min="4865" max="4865" width="7.5" style="77" customWidth="1"/>
    <col min="4866" max="4866" width="10.625" style="77" customWidth="1"/>
    <col min="4867" max="4867" width="9" style="77"/>
    <col min="4868" max="4868" width="10.375" style="77" customWidth="1"/>
    <col min="4869" max="4869" width="10" style="77" customWidth="1"/>
    <col min="4870" max="4872" width="9" style="77"/>
    <col min="4873" max="4873" width="10.125" style="77" customWidth="1"/>
    <col min="4874" max="4876" width="9" style="77"/>
    <col min="4877" max="4877" width="10" style="77" customWidth="1"/>
    <col min="4878" max="4878" width="10.75" style="77" customWidth="1"/>
    <col min="4879" max="5120" width="9" style="77"/>
    <col min="5121" max="5121" width="7.5" style="77" customWidth="1"/>
    <col min="5122" max="5122" width="10.625" style="77" customWidth="1"/>
    <col min="5123" max="5123" width="9" style="77"/>
    <col min="5124" max="5124" width="10.375" style="77" customWidth="1"/>
    <col min="5125" max="5125" width="10" style="77" customWidth="1"/>
    <col min="5126" max="5128" width="9" style="77"/>
    <col min="5129" max="5129" width="10.125" style="77" customWidth="1"/>
    <col min="5130" max="5132" width="9" style="77"/>
    <col min="5133" max="5133" width="10" style="77" customWidth="1"/>
    <col min="5134" max="5134" width="10.75" style="77" customWidth="1"/>
    <col min="5135" max="5376" width="9" style="77"/>
    <col min="5377" max="5377" width="7.5" style="77" customWidth="1"/>
    <col min="5378" max="5378" width="10.625" style="77" customWidth="1"/>
    <col min="5379" max="5379" width="9" style="77"/>
    <col min="5380" max="5380" width="10.375" style="77" customWidth="1"/>
    <col min="5381" max="5381" width="10" style="77" customWidth="1"/>
    <col min="5382" max="5384" width="9" style="77"/>
    <col min="5385" max="5385" width="10.125" style="77" customWidth="1"/>
    <col min="5386" max="5388" width="9" style="77"/>
    <col min="5389" max="5389" width="10" style="77" customWidth="1"/>
    <col min="5390" max="5390" width="10.75" style="77" customWidth="1"/>
    <col min="5391" max="5632" width="9" style="77"/>
    <col min="5633" max="5633" width="7.5" style="77" customWidth="1"/>
    <col min="5634" max="5634" width="10.625" style="77" customWidth="1"/>
    <col min="5635" max="5635" width="9" style="77"/>
    <col min="5636" max="5636" width="10.375" style="77" customWidth="1"/>
    <col min="5637" max="5637" width="10" style="77" customWidth="1"/>
    <col min="5638" max="5640" width="9" style="77"/>
    <col min="5641" max="5641" width="10.125" style="77" customWidth="1"/>
    <col min="5642" max="5644" width="9" style="77"/>
    <col min="5645" max="5645" width="10" style="77" customWidth="1"/>
    <col min="5646" max="5646" width="10.75" style="77" customWidth="1"/>
    <col min="5647" max="5888" width="9" style="77"/>
    <col min="5889" max="5889" width="7.5" style="77" customWidth="1"/>
    <col min="5890" max="5890" width="10.625" style="77" customWidth="1"/>
    <col min="5891" max="5891" width="9" style="77"/>
    <col min="5892" max="5892" width="10.375" style="77" customWidth="1"/>
    <col min="5893" max="5893" width="10" style="77" customWidth="1"/>
    <col min="5894" max="5896" width="9" style="77"/>
    <col min="5897" max="5897" width="10.125" style="77" customWidth="1"/>
    <col min="5898" max="5900" width="9" style="77"/>
    <col min="5901" max="5901" width="10" style="77" customWidth="1"/>
    <col min="5902" max="5902" width="10.75" style="77" customWidth="1"/>
    <col min="5903" max="6144" width="9" style="77"/>
    <col min="6145" max="6145" width="7.5" style="77" customWidth="1"/>
    <col min="6146" max="6146" width="10.625" style="77" customWidth="1"/>
    <col min="6147" max="6147" width="9" style="77"/>
    <col min="6148" max="6148" width="10.375" style="77" customWidth="1"/>
    <col min="6149" max="6149" width="10" style="77" customWidth="1"/>
    <col min="6150" max="6152" width="9" style="77"/>
    <col min="6153" max="6153" width="10.125" style="77" customWidth="1"/>
    <col min="6154" max="6156" width="9" style="77"/>
    <col min="6157" max="6157" width="10" style="77" customWidth="1"/>
    <col min="6158" max="6158" width="10.75" style="77" customWidth="1"/>
    <col min="6159" max="6400" width="9" style="77"/>
    <col min="6401" max="6401" width="7.5" style="77" customWidth="1"/>
    <col min="6402" max="6402" width="10.625" style="77" customWidth="1"/>
    <col min="6403" max="6403" width="9" style="77"/>
    <col min="6404" max="6404" width="10.375" style="77" customWidth="1"/>
    <col min="6405" max="6405" width="10" style="77" customWidth="1"/>
    <col min="6406" max="6408" width="9" style="77"/>
    <col min="6409" max="6409" width="10.125" style="77" customWidth="1"/>
    <col min="6410" max="6412" width="9" style="77"/>
    <col min="6413" max="6413" width="10" style="77" customWidth="1"/>
    <col min="6414" max="6414" width="10.75" style="77" customWidth="1"/>
    <col min="6415" max="6656" width="9" style="77"/>
    <col min="6657" max="6657" width="7.5" style="77" customWidth="1"/>
    <col min="6658" max="6658" width="10.625" style="77" customWidth="1"/>
    <col min="6659" max="6659" width="9" style="77"/>
    <col min="6660" max="6660" width="10.375" style="77" customWidth="1"/>
    <col min="6661" max="6661" width="10" style="77" customWidth="1"/>
    <col min="6662" max="6664" width="9" style="77"/>
    <col min="6665" max="6665" width="10.125" style="77" customWidth="1"/>
    <col min="6666" max="6668" width="9" style="77"/>
    <col min="6669" max="6669" width="10" style="77" customWidth="1"/>
    <col min="6670" max="6670" width="10.75" style="77" customWidth="1"/>
    <col min="6671" max="6912" width="9" style="77"/>
    <col min="6913" max="6913" width="7.5" style="77" customWidth="1"/>
    <col min="6914" max="6914" width="10.625" style="77" customWidth="1"/>
    <col min="6915" max="6915" width="9" style="77"/>
    <col min="6916" max="6916" width="10.375" style="77" customWidth="1"/>
    <col min="6917" max="6917" width="10" style="77" customWidth="1"/>
    <col min="6918" max="6920" width="9" style="77"/>
    <col min="6921" max="6921" width="10.125" style="77" customWidth="1"/>
    <col min="6922" max="6924" width="9" style="77"/>
    <col min="6925" max="6925" width="10" style="77" customWidth="1"/>
    <col min="6926" max="6926" width="10.75" style="77" customWidth="1"/>
    <col min="6927" max="7168" width="9" style="77"/>
    <col min="7169" max="7169" width="7.5" style="77" customWidth="1"/>
    <col min="7170" max="7170" width="10.625" style="77" customWidth="1"/>
    <col min="7171" max="7171" width="9" style="77"/>
    <col min="7172" max="7172" width="10.375" style="77" customWidth="1"/>
    <col min="7173" max="7173" width="10" style="77" customWidth="1"/>
    <col min="7174" max="7176" width="9" style="77"/>
    <col min="7177" max="7177" width="10.125" style="77" customWidth="1"/>
    <col min="7178" max="7180" width="9" style="77"/>
    <col min="7181" max="7181" width="10" style="77" customWidth="1"/>
    <col min="7182" max="7182" width="10.75" style="77" customWidth="1"/>
    <col min="7183" max="7424" width="9" style="77"/>
    <col min="7425" max="7425" width="7.5" style="77" customWidth="1"/>
    <col min="7426" max="7426" width="10.625" style="77" customWidth="1"/>
    <col min="7427" max="7427" width="9" style="77"/>
    <col min="7428" max="7428" width="10.375" style="77" customWidth="1"/>
    <col min="7429" max="7429" width="10" style="77" customWidth="1"/>
    <col min="7430" max="7432" width="9" style="77"/>
    <col min="7433" max="7433" width="10.125" style="77" customWidth="1"/>
    <col min="7434" max="7436" width="9" style="77"/>
    <col min="7437" max="7437" width="10" style="77" customWidth="1"/>
    <col min="7438" max="7438" width="10.75" style="77" customWidth="1"/>
    <col min="7439" max="7680" width="9" style="77"/>
    <col min="7681" max="7681" width="7.5" style="77" customWidth="1"/>
    <col min="7682" max="7682" width="10.625" style="77" customWidth="1"/>
    <col min="7683" max="7683" width="9" style="77"/>
    <col min="7684" max="7684" width="10.375" style="77" customWidth="1"/>
    <col min="7685" max="7685" width="10" style="77" customWidth="1"/>
    <col min="7686" max="7688" width="9" style="77"/>
    <col min="7689" max="7689" width="10.125" style="77" customWidth="1"/>
    <col min="7690" max="7692" width="9" style="77"/>
    <col min="7693" max="7693" width="10" style="77" customWidth="1"/>
    <col min="7694" max="7694" width="10.75" style="77" customWidth="1"/>
    <col min="7695" max="7936" width="9" style="77"/>
    <col min="7937" max="7937" width="7.5" style="77" customWidth="1"/>
    <col min="7938" max="7938" width="10.625" style="77" customWidth="1"/>
    <col min="7939" max="7939" width="9" style="77"/>
    <col min="7940" max="7940" width="10.375" style="77" customWidth="1"/>
    <col min="7941" max="7941" width="10" style="77" customWidth="1"/>
    <col min="7942" max="7944" width="9" style="77"/>
    <col min="7945" max="7945" width="10.125" style="77" customWidth="1"/>
    <col min="7946" max="7948" width="9" style="77"/>
    <col min="7949" max="7949" width="10" style="77" customWidth="1"/>
    <col min="7950" max="7950" width="10.75" style="77" customWidth="1"/>
    <col min="7951" max="8192" width="9" style="77"/>
    <col min="8193" max="8193" width="7.5" style="77" customWidth="1"/>
    <col min="8194" max="8194" width="10.625" style="77" customWidth="1"/>
    <col min="8195" max="8195" width="9" style="77"/>
    <col min="8196" max="8196" width="10.375" style="77" customWidth="1"/>
    <col min="8197" max="8197" width="10" style="77" customWidth="1"/>
    <col min="8198" max="8200" width="9" style="77"/>
    <col min="8201" max="8201" width="10.125" style="77" customWidth="1"/>
    <col min="8202" max="8204" width="9" style="77"/>
    <col min="8205" max="8205" width="10" style="77" customWidth="1"/>
    <col min="8206" max="8206" width="10.75" style="77" customWidth="1"/>
    <col min="8207" max="8448" width="9" style="77"/>
    <col min="8449" max="8449" width="7.5" style="77" customWidth="1"/>
    <col min="8450" max="8450" width="10.625" style="77" customWidth="1"/>
    <col min="8451" max="8451" width="9" style="77"/>
    <col min="8452" max="8452" width="10.375" style="77" customWidth="1"/>
    <col min="8453" max="8453" width="10" style="77" customWidth="1"/>
    <col min="8454" max="8456" width="9" style="77"/>
    <col min="8457" max="8457" width="10.125" style="77" customWidth="1"/>
    <col min="8458" max="8460" width="9" style="77"/>
    <col min="8461" max="8461" width="10" style="77" customWidth="1"/>
    <col min="8462" max="8462" width="10.75" style="77" customWidth="1"/>
    <col min="8463" max="8704" width="9" style="77"/>
    <col min="8705" max="8705" width="7.5" style="77" customWidth="1"/>
    <col min="8706" max="8706" width="10.625" style="77" customWidth="1"/>
    <col min="8707" max="8707" width="9" style="77"/>
    <col min="8708" max="8708" width="10.375" style="77" customWidth="1"/>
    <col min="8709" max="8709" width="10" style="77" customWidth="1"/>
    <col min="8710" max="8712" width="9" style="77"/>
    <col min="8713" max="8713" width="10.125" style="77" customWidth="1"/>
    <col min="8714" max="8716" width="9" style="77"/>
    <col min="8717" max="8717" width="10" style="77" customWidth="1"/>
    <col min="8718" max="8718" width="10.75" style="77" customWidth="1"/>
    <col min="8719" max="8960" width="9" style="77"/>
    <col min="8961" max="8961" width="7.5" style="77" customWidth="1"/>
    <col min="8962" max="8962" width="10.625" style="77" customWidth="1"/>
    <col min="8963" max="8963" width="9" style="77"/>
    <col min="8964" max="8964" width="10.375" style="77" customWidth="1"/>
    <col min="8965" max="8965" width="10" style="77" customWidth="1"/>
    <col min="8966" max="8968" width="9" style="77"/>
    <col min="8969" max="8969" width="10.125" style="77" customWidth="1"/>
    <col min="8970" max="8972" width="9" style="77"/>
    <col min="8973" max="8973" width="10" style="77" customWidth="1"/>
    <col min="8974" max="8974" width="10.75" style="77" customWidth="1"/>
    <col min="8975" max="9216" width="9" style="77"/>
    <col min="9217" max="9217" width="7.5" style="77" customWidth="1"/>
    <col min="9218" max="9218" width="10.625" style="77" customWidth="1"/>
    <col min="9219" max="9219" width="9" style="77"/>
    <col min="9220" max="9220" width="10.375" style="77" customWidth="1"/>
    <col min="9221" max="9221" width="10" style="77" customWidth="1"/>
    <col min="9222" max="9224" width="9" style="77"/>
    <col min="9225" max="9225" width="10.125" style="77" customWidth="1"/>
    <col min="9226" max="9228" width="9" style="77"/>
    <col min="9229" max="9229" width="10" style="77" customWidth="1"/>
    <col min="9230" max="9230" width="10.75" style="77" customWidth="1"/>
    <col min="9231" max="9472" width="9" style="77"/>
    <col min="9473" max="9473" width="7.5" style="77" customWidth="1"/>
    <col min="9474" max="9474" width="10.625" style="77" customWidth="1"/>
    <col min="9475" max="9475" width="9" style="77"/>
    <col min="9476" max="9476" width="10.375" style="77" customWidth="1"/>
    <col min="9477" max="9477" width="10" style="77" customWidth="1"/>
    <col min="9478" max="9480" width="9" style="77"/>
    <col min="9481" max="9481" width="10.125" style="77" customWidth="1"/>
    <col min="9482" max="9484" width="9" style="77"/>
    <col min="9485" max="9485" width="10" style="77" customWidth="1"/>
    <col min="9486" max="9486" width="10.75" style="77" customWidth="1"/>
    <col min="9487" max="9728" width="9" style="77"/>
    <col min="9729" max="9729" width="7.5" style="77" customWidth="1"/>
    <col min="9730" max="9730" width="10.625" style="77" customWidth="1"/>
    <col min="9731" max="9731" width="9" style="77"/>
    <col min="9732" max="9732" width="10.375" style="77" customWidth="1"/>
    <col min="9733" max="9733" width="10" style="77" customWidth="1"/>
    <col min="9734" max="9736" width="9" style="77"/>
    <col min="9737" max="9737" width="10.125" style="77" customWidth="1"/>
    <col min="9738" max="9740" width="9" style="77"/>
    <col min="9741" max="9741" width="10" style="77" customWidth="1"/>
    <col min="9742" max="9742" width="10.75" style="77" customWidth="1"/>
    <col min="9743" max="9984" width="9" style="77"/>
    <col min="9985" max="9985" width="7.5" style="77" customWidth="1"/>
    <col min="9986" max="9986" width="10.625" style="77" customWidth="1"/>
    <col min="9987" max="9987" width="9" style="77"/>
    <col min="9988" max="9988" width="10.375" style="77" customWidth="1"/>
    <col min="9989" max="9989" width="10" style="77" customWidth="1"/>
    <col min="9990" max="9992" width="9" style="77"/>
    <col min="9993" max="9993" width="10.125" style="77" customWidth="1"/>
    <col min="9994" max="9996" width="9" style="77"/>
    <col min="9997" max="9997" width="10" style="77" customWidth="1"/>
    <col min="9998" max="9998" width="10.75" style="77" customWidth="1"/>
    <col min="9999" max="10240" width="9" style="77"/>
    <col min="10241" max="10241" width="7.5" style="77" customWidth="1"/>
    <col min="10242" max="10242" width="10.625" style="77" customWidth="1"/>
    <col min="10243" max="10243" width="9" style="77"/>
    <col min="10244" max="10244" width="10.375" style="77" customWidth="1"/>
    <col min="10245" max="10245" width="10" style="77" customWidth="1"/>
    <col min="10246" max="10248" width="9" style="77"/>
    <col min="10249" max="10249" width="10.125" style="77" customWidth="1"/>
    <col min="10250" max="10252" width="9" style="77"/>
    <col min="10253" max="10253" width="10" style="77" customWidth="1"/>
    <col min="10254" max="10254" width="10.75" style="77" customWidth="1"/>
    <col min="10255" max="10496" width="9" style="77"/>
    <col min="10497" max="10497" width="7.5" style="77" customWidth="1"/>
    <col min="10498" max="10498" width="10.625" style="77" customWidth="1"/>
    <col min="10499" max="10499" width="9" style="77"/>
    <col min="10500" max="10500" width="10.375" style="77" customWidth="1"/>
    <col min="10501" max="10501" width="10" style="77" customWidth="1"/>
    <col min="10502" max="10504" width="9" style="77"/>
    <col min="10505" max="10505" width="10.125" style="77" customWidth="1"/>
    <col min="10506" max="10508" width="9" style="77"/>
    <col min="10509" max="10509" width="10" style="77" customWidth="1"/>
    <col min="10510" max="10510" width="10.75" style="77" customWidth="1"/>
    <col min="10511" max="10752" width="9" style="77"/>
    <col min="10753" max="10753" width="7.5" style="77" customWidth="1"/>
    <col min="10754" max="10754" width="10.625" style="77" customWidth="1"/>
    <col min="10755" max="10755" width="9" style="77"/>
    <col min="10756" max="10756" width="10.375" style="77" customWidth="1"/>
    <col min="10757" max="10757" width="10" style="77" customWidth="1"/>
    <col min="10758" max="10760" width="9" style="77"/>
    <col min="10761" max="10761" width="10.125" style="77" customWidth="1"/>
    <col min="10762" max="10764" width="9" style="77"/>
    <col min="10765" max="10765" width="10" style="77" customWidth="1"/>
    <col min="10766" max="10766" width="10.75" style="77" customWidth="1"/>
    <col min="10767" max="11008" width="9" style="77"/>
    <col min="11009" max="11009" width="7.5" style="77" customWidth="1"/>
    <col min="11010" max="11010" width="10.625" style="77" customWidth="1"/>
    <col min="11011" max="11011" width="9" style="77"/>
    <col min="11012" max="11012" width="10.375" style="77" customWidth="1"/>
    <col min="11013" max="11013" width="10" style="77" customWidth="1"/>
    <col min="11014" max="11016" width="9" style="77"/>
    <col min="11017" max="11017" width="10.125" style="77" customWidth="1"/>
    <col min="11018" max="11020" width="9" style="77"/>
    <col min="11021" max="11021" width="10" style="77" customWidth="1"/>
    <col min="11022" max="11022" width="10.75" style="77" customWidth="1"/>
    <col min="11023" max="11264" width="9" style="77"/>
    <col min="11265" max="11265" width="7.5" style="77" customWidth="1"/>
    <col min="11266" max="11266" width="10.625" style="77" customWidth="1"/>
    <col min="11267" max="11267" width="9" style="77"/>
    <col min="11268" max="11268" width="10.375" style="77" customWidth="1"/>
    <col min="11269" max="11269" width="10" style="77" customWidth="1"/>
    <col min="11270" max="11272" width="9" style="77"/>
    <col min="11273" max="11273" width="10.125" style="77" customWidth="1"/>
    <col min="11274" max="11276" width="9" style="77"/>
    <col min="11277" max="11277" width="10" style="77" customWidth="1"/>
    <col min="11278" max="11278" width="10.75" style="77" customWidth="1"/>
    <col min="11279" max="11520" width="9" style="77"/>
    <col min="11521" max="11521" width="7.5" style="77" customWidth="1"/>
    <col min="11522" max="11522" width="10.625" style="77" customWidth="1"/>
    <col min="11523" max="11523" width="9" style="77"/>
    <col min="11524" max="11524" width="10.375" style="77" customWidth="1"/>
    <col min="11525" max="11525" width="10" style="77" customWidth="1"/>
    <col min="11526" max="11528" width="9" style="77"/>
    <col min="11529" max="11529" width="10.125" style="77" customWidth="1"/>
    <col min="11530" max="11532" width="9" style="77"/>
    <col min="11533" max="11533" width="10" style="77" customWidth="1"/>
    <col min="11534" max="11534" width="10.75" style="77" customWidth="1"/>
    <col min="11535" max="11776" width="9" style="77"/>
    <col min="11777" max="11777" width="7.5" style="77" customWidth="1"/>
    <col min="11778" max="11778" width="10.625" style="77" customWidth="1"/>
    <col min="11779" max="11779" width="9" style="77"/>
    <col min="11780" max="11780" width="10.375" style="77" customWidth="1"/>
    <col min="11781" max="11781" width="10" style="77" customWidth="1"/>
    <col min="11782" max="11784" width="9" style="77"/>
    <col min="11785" max="11785" width="10.125" style="77" customWidth="1"/>
    <col min="11786" max="11788" width="9" style="77"/>
    <col min="11789" max="11789" width="10" style="77" customWidth="1"/>
    <col min="11790" max="11790" width="10.75" style="77" customWidth="1"/>
    <col min="11791" max="12032" width="9" style="77"/>
    <col min="12033" max="12033" width="7.5" style="77" customWidth="1"/>
    <col min="12034" max="12034" width="10.625" style="77" customWidth="1"/>
    <col min="12035" max="12035" width="9" style="77"/>
    <col min="12036" max="12036" width="10.375" style="77" customWidth="1"/>
    <col min="12037" max="12037" width="10" style="77" customWidth="1"/>
    <col min="12038" max="12040" width="9" style="77"/>
    <col min="12041" max="12041" width="10.125" style="77" customWidth="1"/>
    <col min="12042" max="12044" width="9" style="77"/>
    <col min="12045" max="12045" width="10" style="77" customWidth="1"/>
    <col min="12046" max="12046" width="10.75" style="77" customWidth="1"/>
    <col min="12047" max="12288" width="9" style="77"/>
    <col min="12289" max="12289" width="7.5" style="77" customWidth="1"/>
    <col min="12290" max="12290" width="10.625" style="77" customWidth="1"/>
    <col min="12291" max="12291" width="9" style="77"/>
    <col min="12292" max="12292" width="10.375" style="77" customWidth="1"/>
    <col min="12293" max="12293" width="10" style="77" customWidth="1"/>
    <col min="12294" max="12296" width="9" style="77"/>
    <col min="12297" max="12297" width="10.125" style="77" customWidth="1"/>
    <col min="12298" max="12300" width="9" style="77"/>
    <col min="12301" max="12301" width="10" style="77" customWidth="1"/>
    <col min="12302" max="12302" width="10.75" style="77" customWidth="1"/>
    <col min="12303" max="12544" width="9" style="77"/>
    <col min="12545" max="12545" width="7.5" style="77" customWidth="1"/>
    <col min="12546" max="12546" width="10.625" style="77" customWidth="1"/>
    <col min="12547" max="12547" width="9" style="77"/>
    <col min="12548" max="12548" width="10.375" style="77" customWidth="1"/>
    <col min="12549" max="12549" width="10" style="77" customWidth="1"/>
    <col min="12550" max="12552" width="9" style="77"/>
    <col min="12553" max="12553" width="10.125" style="77" customWidth="1"/>
    <col min="12554" max="12556" width="9" style="77"/>
    <col min="12557" max="12557" width="10" style="77" customWidth="1"/>
    <col min="12558" max="12558" width="10.75" style="77" customWidth="1"/>
    <col min="12559" max="12800" width="9" style="77"/>
    <col min="12801" max="12801" width="7.5" style="77" customWidth="1"/>
    <col min="12802" max="12802" width="10.625" style="77" customWidth="1"/>
    <col min="12803" max="12803" width="9" style="77"/>
    <col min="12804" max="12804" width="10.375" style="77" customWidth="1"/>
    <col min="12805" max="12805" width="10" style="77" customWidth="1"/>
    <col min="12806" max="12808" width="9" style="77"/>
    <col min="12809" max="12809" width="10.125" style="77" customWidth="1"/>
    <col min="12810" max="12812" width="9" style="77"/>
    <col min="12813" max="12813" width="10" style="77" customWidth="1"/>
    <col min="12814" max="12814" width="10.75" style="77" customWidth="1"/>
    <col min="12815" max="13056" width="9" style="77"/>
    <col min="13057" max="13057" width="7.5" style="77" customWidth="1"/>
    <col min="13058" max="13058" width="10.625" style="77" customWidth="1"/>
    <col min="13059" max="13059" width="9" style="77"/>
    <col min="13060" max="13060" width="10.375" style="77" customWidth="1"/>
    <col min="13061" max="13061" width="10" style="77" customWidth="1"/>
    <col min="13062" max="13064" width="9" style="77"/>
    <col min="13065" max="13065" width="10.125" style="77" customWidth="1"/>
    <col min="13066" max="13068" width="9" style="77"/>
    <col min="13069" max="13069" width="10" style="77" customWidth="1"/>
    <col min="13070" max="13070" width="10.75" style="77" customWidth="1"/>
    <col min="13071" max="13312" width="9" style="77"/>
    <col min="13313" max="13313" width="7.5" style="77" customWidth="1"/>
    <col min="13314" max="13314" width="10.625" style="77" customWidth="1"/>
    <col min="13315" max="13315" width="9" style="77"/>
    <col min="13316" max="13316" width="10.375" style="77" customWidth="1"/>
    <col min="13317" max="13317" width="10" style="77" customWidth="1"/>
    <col min="13318" max="13320" width="9" style="77"/>
    <col min="13321" max="13321" width="10.125" style="77" customWidth="1"/>
    <col min="13322" max="13324" width="9" style="77"/>
    <col min="13325" max="13325" width="10" style="77" customWidth="1"/>
    <col min="13326" max="13326" width="10.75" style="77" customWidth="1"/>
    <col min="13327" max="13568" width="9" style="77"/>
    <col min="13569" max="13569" width="7.5" style="77" customWidth="1"/>
    <col min="13570" max="13570" width="10.625" style="77" customWidth="1"/>
    <col min="13571" max="13571" width="9" style="77"/>
    <col min="13572" max="13572" width="10.375" style="77" customWidth="1"/>
    <col min="13573" max="13573" width="10" style="77" customWidth="1"/>
    <col min="13574" max="13576" width="9" style="77"/>
    <col min="13577" max="13577" width="10.125" style="77" customWidth="1"/>
    <col min="13578" max="13580" width="9" style="77"/>
    <col min="13581" max="13581" width="10" style="77" customWidth="1"/>
    <col min="13582" max="13582" width="10.75" style="77" customWidth="1"/>
    <col min="13583" max="13824" width="9" style="77"/>
    <col min="13825" max="13825" width="7.5" style="77" customWidth="1"/>
    <col min="13826" max="13826" width="10.625" style="77" customWidth="1"/>
    <col min="13827" max="13827" width="9" style="77"/>
    <col min="13828" max="13828" width="10.375" style="77" customWidth="1"/>
    <col min="13829" max="13829" width="10" style="77" customWidth="1"/>
    <col min="13830" max="13832" width="9" style="77"/>
    <col min="13833" max="13833" width="10.125" style="77" customWidth="1"/>
    <col min="13834" max="13836" width="9" style="77"/>
    <col min="13837" max="13837" width="10" style="77" customWidth="1"/>
    <col min="13838" max="13838" width="10.75" style="77" customWidth="1"/>
    <col min="13839" max="14080" width="9" style="77"/>
    <col min="14081" max="14081" width="7.5" style="77" customWidth="1"/>
    <col min="14082" max="14082" width="10.625" style="77" customWidth="1"/>
    <col min="14083" max="14083" width="9" style="77"/>
    <col min="14084" max="14084" width="10.375" style="77" customWidth="1"/>
    <col min="14085" max="14085" width="10" style="77" customWidth="1"/>
    <col min="14086" max="14088" width="9" style="77"/>
    <col min="14089" max="14089" width="10.125" style="77" customWidth="1"/>
    <col min="14090" max="14092" width="9" style="77"/>
    <col min="14093" max="14093" width="10" style="77" customWidth="1"/>
    <col min="14094" max="14094" width="10.75" style="77" customWidth="1"/>
    <col min="14095" max="14336" width="9" style="77"/>
    <col min="14337" max="14337" width="7.5" style="77" customWidth="1"/>
    <col min="14338" max="14338" width="10.625" style="77" customWidth="1"/>
    <col min="14339" max="14339" width="9" style="77"/>
    <col min="14340" max="14340" width="10.375" style="77" customWidth="1"/>
    <col min="14341" max="14341" width="10" style="77" customWidth="1"/>
    <col min="14342" max="14344" width="9" style="77"/>
    <col min="14345" max="14345" width="10.125" style="77" customWidth="1"/>
    <col min="14346" max="14348" width="9" style="77"/>
    <col min="14349" max="14349" width="10" style="77" customWidth="1"/>
    <col min="14350" max="14350" width="10.75" style="77" customWidth="1"/>
    <col min="14351" max="14592" width="9" style="77"/>
    <col min="14593" max="14593" width="7.5" style="77" customWidth="1"/>
    <col min="14594" max="14594" width="10.625" style="77" customWidth="1"/>
    <col min="14595" max="14595" width="9" style="77"/>
    <col min="14596" max="14596" width="10.375" style="77" customWidth="1"/>
    <col min="14597" max="14597" width="10" style="77" customWidth="1"/>
    <col min="14598" max="14600" width="9" style="77"/>
    <col min="14601" max="14601" width="10.125" style="77" customWidth="1"/>
    <col min="14602" max="14604" width="9" style="77"/>
    <col min="14605" max="14605" width="10" style="77" customWidth="1"/>
    <col min="14606" max="14606" width="10.75" style="77" customWidth="1"/>
    <col min="14607" max="14848" width="9" style="77"/>
    <col min="14849" max="14849" width="7.5" style="77" customWidth="1"/>
    <col min="14850" max="14850" width="10.625" style="77" customWidth="1"/>
    <col min="14851" max="14851" width="9" style="77"/>
    <col min="14852" max="14852" width="10.375" style="77" customWidth="1"/>
    <col min="14853" max="14853" width="10" style="77" customWidth="1"/>
    <col min="14854" max="14856" width="9" style="77"/>
    <col min="14857" max="14857" width="10.125" style="77" customWidth="1"/>
    <col min="14858" max="14860" width="9" style="77"/>
    <col min="14861" max="14861" width="10" style="77" customWidth="1"/>
    <col min="14862" max="14862" width="10.75" style="77" customWidth="1"/>
    <col min="14863" max="15104" width="9" style="77"/>
    <col min="15105" max="15105" width="7.5" style="77" customWidth="1"/>
    <col min="15106" max="15106" width="10.625" style="77" customWidth="1"/>
    <col min="15107" max="15107" width="9" style="77"/>
    <col min="15108" max="15108" width="10.375" style="77" customWidth="1"/>
    <col min="15109" max="15109" width="10" style="77" customWidth="1"/>
    <col min="15110" max="15112" width="9" style="77"/>
    <col min="15113" max="15113" width="10.125" style="77" customWidth="1"/>
    <col min="15114" max="15116" width="9" style="77"/>
    <col min="15117" max="15117" width="10" style="77" customWidth="1"/>
    <col min="15118" max="15118" width="10.75" style="77" customWidth="1"/>
    <col min="15119" max="15360" width="9" style="77"/>
    <col min="15361" max="15361" width="7.5" style="77" customWidth="1"/>
    <col min="15362" max="15362" width="10.625" style="77" customWidth="1"/>
    <col min="15363" max="15363" width="9" style="77"/>
    <col min="15364" max="15364" width="10.375" style="77" customWidth="1"/>
    <col min="15365" max="15365" width="10" style="77" customWidth="1"/>
    <col min="15366" max="15368" width="9" style="77"/>
    <col min="15369" max="15369" width="10.125" style="77" customWidth="1"/>
    <col min="15370" max="15372" width="9" style="77"/>
    <col min="15373" max="15373" width="10" style="77" customWidth="1"/>
    <col min="15374" max="15374" width="10.75" style="77" customWidth="1"/>
    <col min="15375" max="15616" width="9" style="77"/>
    <col min="15617" max="15617" width="7.5" style="77" customWidth="1"/>
    <col min="15618" max="15618" width="10.625" style="77" customWidth="1"/>
    <col min="15619" max="15619" width="9" style="77"/>
    <col min="15620" max="15620" width="10.375" style="77" customWidth="1"/>
    <col min="15621" max="15621" width="10" style="77" customWidth="1"/>
    <col min="15622" max="15624" width="9" style="77"/>
    <col min="15625" max="15625" width="10.125" style="77" customWidth="1"/>
    <col min="15626" max="15628" width="9" style="77"/>
    <col min="15629" max="15629" width="10" style="77" customWidth="1"/>
    <col min="15630" max="15630" width="10.75" style="77" customWidth="1"/>
    <col min="15631" max="15872" width="9" style="77"/>
    <col min="15873" max="15873" width="7.5" style="77" customWidth="1"/>
    <col min="15874" max="15874" width="10.625" style="77" customWidth="1"/>
    <col min="15875" max="15875" width="9" style="77"/>
    <col min="15876" max="15876" width="10.375" style="77" customWidth="1"/>
    <col min="15877" max="15877" width="10" style="77" customWidth="1"/>
    <col min="15878" max="15880" width="9" style="77"/>
    <col min="15881" max="15881" width="10.125" style="77" customWidth="1"/>
    <col min="15882" max="15884" width="9" style="77"/>
    <col min="15885" max="15885" width="10" style="77" customWidth="1"/>
    <col min="15886" max="15886" width="10.75" style="77" customWidth="1"/>
    <col min="15887" max="16128" width="9" style="77"/>
    <col min="16129" max="16129" width="7.5" style="77" customWidth="1"/>
    <col min="16130" max="16130" width="10.625" style="77" customWidth="1"/>
    <col min="16131" max="16131" width="9" style="77"/>
    <col min="16132" max="16132" width="10.375" style="77" customWidth="1"/>
    <col min="16133" max="16133" width="10" style="77" customWidth="1"/>
    <col min="16134" max="16136" width="9" style="77"/>
    <col min="16137" max="16137" width="10.125" style="77" customWidth="1"/>
    <col min="16138" max="16140" width="9" style="77"/>
    <col min="16141" max="16141" width="10" style="77" customWidth="1"/>
    <col min="16142" max="16142" width="10.75" style="77" customWidth="1"/>
    <col min="16143" max="16384" width="9" style="77"/>
  </cols>
  <sheetData>
    <row r="2" spans="1:14" ht="22.5">
      <c r="A2" s="134" t="s">
        <v>310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>
      <c r="M3" s="135" t="s">
        <v>278</v>
      </c>
      <c r="N3" s="135"/>
    </row>
    <row r="4" spans="1:14" ht="20.25" customHeight="1">
      <c r="A4" s="132" t="s">
        <v>279</v>
      </c>
      <c r="B4" s="132" t="s">
        <v>280</v>
      </c>
      <c r="C4" s="132" t="s">
        <v>281</v>
      </c>
      <c r="D4" s="132" t="s">
        <v>282</v>
      </c>
      <c r="E4" s="132" t="s">
        <v>283</v>
      </c>
      <c r="F4" s="132" t="s">
        <v>284</v>
      </c>
      <c r="G4" s="136" t="s">
        <v>285</v>
      </c>
      <c r="H4" s="137"/>
      <c r="I4" s="132" t="s">
        <v>286</v>
      </c>
      <c r="J4" s="132" t="s">
        <v>287</v>
      </c>
      <c r="K4" s="132" t="s">
        <v>288</v>
      </c>
      <c r="L4" s="132" t="s">
        <v>289</v>
      </c>
      <c r="M4" s="132" t="s">
        <v>290</v>
      </c>
      <c r="N4" s="132" t="s">
        <v>291</v>
      </c>
    </row>
    <row r="5" spans="1:14" ht="20.25" customHeight="1">
      <c r="A5" s="133"/>
      <c r="B5" s="133"/>
      <c r="C5" s="133"/>
      <c r="D5" s="133"/>
      <c r="E5" s="133"/>
      <c r="F5" s="133"/>
      <c r="G5" s="79" t="s">
        <v>292</v>
      </c>
      <c r="H5" s="79" t="s">
        <v>293</v>
      </c>
      <c r="I5" s="133"/>
      <c r="J5" s="133"/>
      <c r="K5" s="133"/>
      <c r="L5" s="133"/>
      <c r="M5" s="133"/>
      <c r="N5" s="133"/>
    </row>
    <row r="6" spans="1:14">
      <c r="A6" s="78" t="s">
        <v>294</v>
      </c>
      <c r="B6" s="78" t="s">
        <v>294</v>
      </c>
      <c r="C6" s="78" t="s">
        <v>294</v>
      </c>
      <c r="D6" s="78" t="s">
        <v>294</v>
      </c>
      <c r="E6" s="78" t="s">
        <v>294</v>
      </c>
      <c r="F6" s="78" t="s">
        <v>294</v>
      </c>
      <c r="G6" s="78" t="s">
        <v>294</v>
      </c>
      <c r="H6" s="78" t="s">
        <v>294</v>
      </c>
      <c r="I6" s="78" t="s">
        <v>294</v>
      </c>
      <c r="J6" s="78" t="s">
        <v>294</v>
      </c>
      <c r="K6" s="78" t="s">
        <v>294</v>
      </c>
      <c r="L6" s="78" t="s">
        <v>294</v>
      </c>
      <c r="M6" s="78" t="s">
        <v>294</v>
      </c>
      <c r="N6" s="78" t="s">
        <v>294</v>
      </c>
    </row>
    <row r="7" spans="1:14">
      <c r="A7" s="78"/>
      <c r="B7" s="78" t="s">
        <v>74</v>
      </c>
      <c r="C7" s="78"/>
      <c r="D7" s="78"/>
      <c r="E7" s="78"/>
      <c r="F7" s="78">
        <v>30000</v>
      </c>
      <c r="G7" s="78">
        <v>30000</v>
      </c>
      <c r="H7" s="78">
        <v>0</v>
      </c>
      <c r="I7" s="78"/>
      <c r="J7" s="78"/>
      <c r="K7" s="78" t="s">
        <v>51</v>
      </c>
      <c r="L7" s="78" t="s">
        <v>51</v>
      </c>
      <c r="M7" s="78" t="s">
        <v>51</v>
      </c>
      <c r="N7" s="78" t="s">
        <v>51</v>
      </c>
    </row>
    <row r="8" spans="1:14" ht="36" customHeight="1">
      <c r="A8" s="78"/>
      <c r="B8" s="78" t="s">
        <v>301</v>
      </c>
      <c r="C8" s="78"/>
      <c r="D8" s="78"/>
      <c r="E8" s="78"/>
      <c r="F8" s="78">
        <v>30000</v>
      </c>
      <c r="G8" s="78">
        <v>30000</v>
      </c>
      <c r="H8" s="78">
        <v>0</v>
      </c>
      <c r="I8" s="78"/>
      <c r="J8" s="78"/>
      <c r="K8" s="78" t="s">
        <v>51</v>
      </c>
      <c r="L8" s="78" t="s">
        <v>51</v>
      </c>
      <c r="M8" s="78" t="s">
        <v>51</v>
      </c>
      <c r="N8" s="78" t="s">
        <v>51</v>
      </c>
    </row>
    <row r="9" spans="1:14" ht="91.5" customHeight="1">
      <c r="A9" s="78"/>
      <c r="B9" s="78" t="s">
        <v>311</v>
      </c>
      <c r="C9" s="78" t="s">
        <v>296</v>
      </c>
      <c r="D9" s="78" t="s">
        <v>302</v>
      </c>
      <c r="E9" s="78" t="s">
        <v>302</v>
      </c>
      <c r="F9" s="78">
        <v>30000</v>
      </c>
      <c r="G9" s="78">
        <v>30000</v>
      </c>
      <c r="H9" s="78">
        <v>0</v>
      </c>
      <c r="I9" s="78" t="s">
        <v>303</v>
      </c>
      <c r="J9" s="78" t="s">
        <v>304</v>
      </c>
      <c r="K9" s="78" t="s">
        <v>323</v>
      </c>
      <c r="L9" s="78" t="s">
        <v>324</v>
      </c>
      <c r="M9" s="78" t="s">
        <v>319</v>
      </c>
      <c r="N9" s="78" t="s">
        <v>325</v>
      </c>
    </row>
  </sheetData>
  <mergeCells count="15">
    <mergeCell ref="A2:N2"/>
    <mergeCell ref="M3:N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</mergeCells>
  <phoneticPr fontId="6" type="noConversion"/>
  <pageMargins left="0.55118110236220474" right="0.55118110236220474" top="0.98425196850393704" bottom="0.98425196850393704" header="0.6692913385826772" footer="0.51181102362204722"/>
  <pageSetup paperSize="9" orientation="landscape" r:id="rId1"/>
  <headerFooter>
    <oddHeader>&amp;L&amp;18附件 11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5" sqref="G25"/>
    </sheetView>
  </sheetViews>
  <sheetFormatPr defaultRowHeight="14.25"/>
  <sheetData/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showZeros="0" zoomScaleNormal="100" workbookViewId="0">
      <selection activeCell="F12" sqref="F12"/>
    </sheetView>
  </sheetViews>
  <sheetFormatPr defaultRowHeight="14.25"/>
  <cols>
    <col min="1" max="3" width="2.75" customWidth="1"/>
    <col min="4" max="4" width="29.25" customWidth="1"/>
    <col min="5" max="12" width="10.375" customWidth="1"/>
    <col min="13" max="13" width="8.5" customWidth="1"/>
    <col min="257" max="259" width="2.75" customWidth="1"/>
    <col min="260" max="260" width="29.25" customWidth="1"/>
    <col min="261" max="268" width="10.375" customWidth="1"/>
    <col min="269" max="269" width="8.5" customWidth="1"/>
    <col min="513" max="515" width="2.75" customWidth="1"/>
    <col min="516" max="516" width="29.25" customWidth="1"/>
    <col min="517" max="524" width="10.375" customWidth="1"/>
    <col min="525" max="525" width="8.5" customWidth="1"/>
    <col min="769" max="771" width="2.75" customWidth="1"/>
    <col min="772" max="772" width="29.25" customWidth="1"/>
    <col min="773" max="780" width="10.375" customWidth="1"/>
    <col min="781" max="781" width="8.5" customWidth="1"/>
    <col min="1025" max="1027" width="2.75" customWidth="1"/>
    <col min="1028" max="1028" width="29.25" customWidth="1"/>
    <col min="1029" max="1036" width="10.375" customWidth="1"/>
    <col min="1037" max="1037" width="8.5" customWidth="1"/>
    <col min="1281" max="1283" width="2.75" customWidth="1"/>
    <col min="1284" max="1284" width="29.25" customWidth="1"/>
    <col min="1285" max="1292" width="10.375" customWidth="1"/>
    <col min="1293" max="1293" width="8.5" customWidth="1"/>
    <col min="1537" max="1539" width="2.75" customWidth="1"/>
    <col min="1540" max="1540" width="29.25" customWidth="1"/>
    <col min="1541" max="1548" width="10.375" customWidth="1"/>
    <col min="1549" max="1549" width="8.5" customWidth="1"/>
    <col min="1793" max="1795" width="2.75" customWidth="1"/>
    <col min="1796" max="1796" width="29.25" customWidth="1"/>
    <col min="1797" max="1804" width="10.375" customWidth="1"/>
    <col min="1805" max="1805" width="8.5" customWidth="1"/>
    <col min="2049" max="2051" width="2.75" customWidth="1"/>
    <col min="2052" max="2052" width="29.25" customWidth="1"/>
    <col min="2053" max="2060" width="10.375" customWidth="1"/>
    <col min="2061" max="2061" width="8.5" customWidth="1"/>
    <col min="2305" max="2307" width="2.75" customWidth="1"/>
    <col min="2308" max="2308" width="29.25" customWidth="1"/>
    <col min="2309" max="2316" width="10.375" customWidth="1"/>
    <col min="2317" max="2317" width="8.5" customWidth="1"/>
    <col min="2561" max="2563" width="2.75" customWidth="1"/>
    <col min="2564" max="2564" width="29.25" customWidth="1"/>
    <col min="2565" max="2572" width="10.375" customWidth="1"/>
    <col min="2573" max="2573" width="8.5" customWidth="1"/>
    <col min="2817" max="2819" width="2.75" customWidth="1"/>
    <col min="2820" max="2820" width="29.25" customWidth="1"/>
    <col min="2821" max="2828" width="10.375" customWidth="1"/>
    <col min="2829" max="2829" width="8.5" customWidth="1"/>
    <col min="3073" max="3075" width="2.75" customWidth="1"/>
    <col min="3076" max="3076" width="29.25" customWidth="1"/>
    <col min="3077" max="3084" width="10.375" customWidth="1"/>
    <col min="3085" max="3085" width="8.5" customWidth="1"/>
    <col min="3329" max="3331" width="2.75" customWidth="1"/>
    <col min="3332" max="3332" width="29.25" customWidth="1"/>
    <col min="3333" max="3340" width="10.375" customWidth="1"/>
    <col min="3341" max="3341" width="8.5" customWidth="1"/>
    <col min="3585" max="3587" width="2.75" customWidth="1"/>
    <col min="3588" max="3588" width="29.25" customWidth="1"/>
    <col min="3589" max="3596" width="10.375" customWidth="1"/>
    <col min="3597" max="3597" width="8.5" customWidth="1"/>
    <col min="3841" max="3843" width="2.75" customWidth="1"/>
    <col min="3844" max="3844" width="29.25" customWidth="1"/>
    <col min="3845" max="3852" width="10.375" customWidth="1"/>
    <col min="3853" max="3853" width="8.5" customWidth="1"/>
    <col min="4097" max="4099" width="2.75" customWidth="1"/>
    <col min="4100" max="4100" width="29.25" customWidth="1"/>
    <col min="4101" max="4108" width="10.375" customWidth="1"/>
    <col min="4109" max="4109" width="8.5" customWidth="1"/>
    <col min="4353" max="4355" width="2.75" customWidth="1"/>
    <col min="4356" max="4356" width="29.25" customWidth="1"/>
    <col min="4357" max="4364" width="10.375" customWidth="1"/>
    <col min="4365" max="4365" width="8.5" customWidth="1"/>
    <col min="4609" max="4611" width="2.75" customWidth="1"/>
    <col min="4612" max="4612" width="29.25" customWidth="1"/>
    <col min="4613" max="4620" width="10.375" customWidth="1"/>
    <col min="4621" max="4621" width="8.5" customWidth="1"/>
    <col min="4865" max="4867" width="2.75" customWidth="1"/>
    <col min="4868" max="4868" width="29.25" customWidth="1"/>
    <col min="4869" max="4876" width="10.375" customWidth="1"/>
    <col min="4877" max="4877" width="8.5" customWidth="1"/>
    <col min="5121" max="5123" width="2.75" customWidth="1"/>
    <col min="5124" max="5124" width="29.25" customWidth="1"/>
    <col min="5125" max="5132" width="10.375" customWidth="1"/>
    <col min="5133" max="5133" width="8.5" customWidth="1"/>
    <col min="5377" max="5379" width="2.75" customWidth="1"/>
    <col min="5380" max="5380" width="29.25" customWidth="1"/>
    <col min="5381" max="5388" width="10.375" customWidth="1"/>
    <col min="5389" max="5389" width="8.5" customWidth="1"/>
    <col min="5633" max="5635" width="2.75" customWidth="1"/>
    <col min="5636" max="5636" width="29.25" customWidth="1"/>
    <col min="5637" max="5644" width="10.375" customWidth="1"/>
    <col min="5645" max="5645" width="8.5" customWidth="1"/>
    <col min="5889" max="5891" width="2.75" customWidth="1"/>
    <col min="5892" max="5892" width="29.25" customWidth="1"/>
    <col min="5893" max="5900" width="10.375" customWidth="1"/>
    <col min="5901" max="5901" width="8.5" customWidth="1"/>
    <col min="6145" max="6147" width="2.75" customWidth="1"/>
    <col min="6148" max="6148" width="29.25" customWidth="1"/>
    <col min="6149" max="6156" width="10.375" customWidth="1"/>
    <col min="6157" max="6157" width="8.5" customWidth="1"/>
    <col min="6401" max="6403" width="2.75" customWidth="1"/>
    <col min="6404" max="6404" width="29.25" customWidth="1"/>
    <col min="6405" max="6412" width="10.375" customWidth="1"/>
    <col min="6413" max="6413" width="8.5" customWidth="1"/>
    <col min="6657" max="6659" width="2.75" customWidth="1"/>
    <col min="6660" max="6660" width="29.25" customWidth="1"/>
    <col min="6661" max="6668" width="10.375" customWidth="1"/>
    <col min="6669" max="6669" width="8.5" customWidth="1"/>
    <col min="6913" max="6915" width="2.75" customWidth="1"/>
    <col min="6916" max="6916" width="29.25" customWidth="1"/>
    <col min="6917" max="6924" width="10.375" customWidth="1"/>
    <col min="6925" max="6925" width="8.5" customWidth="1"/>
    <col min="7169" max="7171" width="2.75" customWidth="1"/>
    <col min="7172" max="7172" width="29.25" customWidth="1"/>
    <col min="7173" max="7180" width="10.375" customWidth="1"/>
    <col min="7181" max="7181" width="8.5" customWidth="1"/>
    <col min="7425" max="7427" width="2.75" customWidth="1"/>
    <col min="7428" max="7428" width="29.25" customWidth="1"/>
    <col min="7429" max="7436" width="10.375" customWidth="1"/>
    <col min="7437" max="7437" width="8.5" customWidth="1"/>
    <col min="7681" max="7683" width="2.75" customWidth="1"/>
    <col min="7684" max="7684" width="29.25" customWidth="1"/>
    <col min="7685" max="7692" width="10.375" customWidth="1"/>
    <col min="7693" max="7693" width="8.5" customWidth="1"/>
    <col min="7937" max="7939" width="2.75" customWidth="1"/>
    <col min="7940" max="7940" width="29.25" customWidth="1"/>
    <col min="7941" max="7948" width="10.375" customWidth="1"/>
    <col min="7949" max="7949" width="8.5" customWidth="1"/>
    <col min="8193" max="8195" width="2.75" customWidth="1"/>
    <col min="8196" max="8196" width="29.25" customWidth="1"/>
    <col min="8197" max="8204" width="10.375" customWidth="1"/>
    <col min="8205" max="8205" width="8.5" customWidth="1"/>
    <col min="8449" max="8451" width="2.75" customWidth="1"/>
    <col min="8452" max="8452" width="29.25" customWidth="1"/>
    <col min="8453" max="8460" width="10.375" customWidth="1"/>
    <col min="8461" max="8461" width="8.5" customWidth="1"/>
    <col min="8705" max="8707" width="2.75" customWidth="1"/>
    <col min="8708" max="8708" width="29.25" customWidth="1"/>
    <col min="8709" max="8716" width="10.375" customWidth="1"/>
    <col min="8717" max="8717" width="8.5" customWidth="1"/>
    <col min="8961" max="8963" width="2.75" customWidth="1"/>
    <col min="8964" max="8964" width="29.25" customWidth="1"/>
    <col min="8965" max="8972" width="10.375" customWidth="1"/>
    <col min="8973" max="8973" width="8.5" customWidth="1"/>
    <col min="9217" max="9219" width="2.75" customWidth="1"/>
    <col min="9220" max="9220" width="29.25" customWidth="1"/>
    <col min="9221" max="9228" width="10.375" customWidth="1"/>
    <col min="9229" max="9229" width="8.5" customWidth="1"/>
    <col min="9473" max="9475" width="2.75" customWidth="1"/>
    <col min="9476" max="9476" width="29.25" customWidth="1"/>
    <col min="9477" max="9484" width="10.375" customWidth="1"/>
    <col min="9485" max="9485" width="8.5" customWidth="1"/>
    <col min="9729" max="9731" width="2.75" customWidth="1"/>
    <col min="9732" max="9732" width="29.25" customWidth="1"/>
    <col min="9733" max="9740" width="10.375" customWidth="1"/>
    <col min="9741" max="9741" width="8.5" customWidth="1"/>
    <col min="9985" max="9987" width="2.75" customWidth="1"/>
    <col min="9988" max="9988" width="29.25" customWidth="1"/>
    <col min="9989" max="9996" width="10.375" customWidth="1"/>
    <col min="9997" max="9997" width="8.5" customWidth="1"/>
    <col min="10241" max="10243" width="2.75" customWidth="1"/>
    <col min="10244" max="10244" width="29.25" customWidth="1"/>
    <col min="10245" max="10252" width="10.375" customWidth="1"/>
    <col min="10253" max="10253" width="8.5" customWidth="1"/>
    <col min="10497" max="10499" width="2.75" customWidth="1"/>
    <col min="10500" max="10500" width="29.25" customWidth="1"/>
    <col min="10501" max="10508" width="10.375" customWidth="1"/>
    <col min="10509" max="10509" width="8.5" customWidth="1"/>
    <col min="10753" max="10755" width="2.75" customWidth="1"/>
    <col min="10756" max="10756" width="29.25" customWidth="1"/>
    <col min="10757" max="10764" width="10.375" customWidth="1"/>
    <col min="10765" max="10765" width="8.5" customWidth="1"/>
    <col min="11009" max="11011" width="2.75" customWidth="1"/>
    <col min="11012" max="11012" width="29.25" customWidth="1"/>
    <col min="11013" max="11020" width="10.375" customWidth="1"/>
    <col min="11021" max="11021" width="8.5" customWidth="1"/>
    <col min="11265" max="11267" width="2.75" customWidth="1"/>
    <col min="11268" max="11268" width="29.25" customWidth="1"/>
    <col min="11269" max="11276" width="10.375" customWidth="1"/>
    <col min="11277" max="11277" width="8.5" customWidth="1"/>
    <col min="11521" max="11523" width="2.75" customWidth="1"/>
    <col min="11524" max="11524" width="29.25" customWidth="1"/>
    <col min="11525" max="11532" width="10.375" customWidth="1"/>
    <col min="11533" max="11533" width="8.5" customWidth="1"/>
    <col min="11777" max="11779" width="2.75" customWidth="1"/>
    <col min="11780" max="11780" width="29.25" customWidth="1"/>
    <col min="11781" max="11788" width="10.375" customWidth="1"/>
    <col min="11789" max="11789" width="8.5" customWidth="1"/>
    <col min="12033" max="12035" width="2.75" customWidth="1"/>
    <col min="12036" max="12036" width="29.25" customWidth="1"/>
    <col min="12037" max="12044" width="10.375" customWidth="1"/>
    <col min="12045" max="12045" width="8.5" customWidth="1"/>
    <col min="12289" max="12291" width="2.75" customWidth="1"/>
    <col min="12292" max="12292" width="29.25" customWidth="1"/>
    <col min="12293" max="12300" width="10.375" customWidth="1"/>
    <col min="12301" max="12301" width="8.5" customWidth="1"/>
    <col min="12545" max="12547" width="2.75" customWidth="1"/>
    <col min="12548" max="12548" width="29.25" customWidth="1"/>
    <col min="12549" max="12556" width="10.375" customWidth="1"/>
    <col min="12557" max="12557" width="8.5" customWidth="1"/>
    <col min="12801" max="12803" width="2.75" customWidth="1"/>
    <col min="12804" max="12804" width="29.25" customWidth="1"/>
    <col min="12805" max="12812" width="10.375" customWidth="1"/>
    <col min="12813" max="12813" width="8.5" customWidth="1"/>
    <col min="13057" max="13059" width="2.75" customWidth="1"/>
    <col min="13060" max="13060" width="29.25" customWidth="1"/>
    <col min="13061" max="13068" width="10.375" customWidth="1"/>
    <col min="13069" max="13069" width="8.5" customWidth="1"/>
    <col min="13313" max="13315" width="2.75" customWidth="1"/>
    <col min="13316" max="13316" width="29.25" customWidth="1"/>
    <col min="13317" max="13324" width="10.375" customWidth="1"/>
    <col min="13325" max="13325" width="8.5" customWidth="1"/>
    <col min="13569" max="13571" width="2.75" customWidth="1"/>
    <col min="13572" max="13572" width="29.25" customWidth="1"/>
    <col min="13573" max="13580" width="10.375" customWidth="1"/>
    <col min="13581" max="13581" width="8.5" customWidth="1"/>
    <col min="13825" max="13827" width="2.75" customWidth="1"/>
    <col min="13828" max="13828" width="29.25" customWidth="1"/>
    <col min="13829" max="13836" width="10.375" customWidth="1"/>
    <col min="13837" max="13837" width="8.5" customWidth="1"/>
    <col min="14081" max="14083" width="2.75" customWidth="1"/>
    <col min="14084" max="14084" width="29.25" customWidth="1"/>
    <col min="14085" max="14092" width="10.375" customWidth="1"/>
    <col min="14093" max="14093" width="8.5" customWidth="1"/>
    <col min="14337" max="14339" width="2.75" customWidth="1"/>
    <col min="14340" max="14340" width="29.25" customWidth="1"/>
    <col min="14341" max="14348" width="10.375" customWidth="1"/>
    <col min="14349" max="14349" width="8.5" customWidth="1"/>
    <col min="14593" max="14595" width="2.75" customWidth="1"/>
    <col min="14596" max="14596" width="29.25" customWidth="1"/>
    <col min="14597" max="14604" width="10.375" customWidth="1"/>
    <col min="14605" max="14605" width="8.5" customWidth="1"/>
    <col min="14849" max="14851" width="2.75" customWidth="1"/>
    <col min="14852" max="14852" width="29.25" customWidth="1"/>
    <col min="14853" max="14860" width="10.375" customWidth="1"/>
    <col min="14861" max="14861" width="8.5" customWidth="1"/>
    <col min="15105" max="15107" width="2.75" customWidth="1"/>
    <col min="15108" max="15108" width="29.25" customWidth="1"/>
    <col min="15109" max="15116" width="10.375" customWidth="1"/>
    <col min="15117" max="15117" width="8.5" customWidth="1"/>
    <col min="15361" max="15363" width="2.75" customWidth="1"/>
    <col min="15364" max="15364" width="29.25" customWidth="1"/>
    <col min="15365" max="15372" width="10.375" customWidth="1"/>
    <col min="15373" max="15373" width="8.5" customWidth="1"/>
    <col min="15617" max="15619" width="2.75" customWidth="1"/>
    <col min="15620" max="15620" width="29.25" customWidth="1"/>
    <col min="15621" max="15628" width="10.375" customWidth="1"/>
    <col min="15629" max="15629" width="8.5" customWidth="1"/>
    <col min="15873" max="15875" width="2.75" customWidth="1"/>
    <col min="15876" max="15876" width="29.25" customWidth="1"/>
    <col min="15877" max="15884" width="10.375" customWidth="1"/>
    <col min="15885" max="15885" width="8.5" customWidth="1"/>
    <col min="16129" max="16131" width="2.75" customWidth="1"/>
    <col min="16132" max="16132" width="29.25" customWidth="1"/>
    <col min="16133" max="16140" width="10.375" customWidth="1"/>
    <col min="16141" max="16141" width="8.5" customWidth="1"/>
  </cols>
  <sheetData>
    <row r="1" spans="1:12" ht="45.75" customHeight="1">
      <c r="A1" s="84" t="s">
        <v>326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>
      <c r="A2" s="11"/>
      <c r="F2" s="12"/>
      <c r="G2" s="12"/>
      <c r="H2" s="13"/>
      <c r="L2" s="14" t="s">
        <v>49</v>
      </c>
    </row>
    <row r="3" spans="1:12" ht="15.4" customHeight="1">
      <c r="A3" s="86" t="s">
        <v>50</v>
      </c>
      <c r="B3" s="86" t="s">
        <v>51</v>
      </c>
      <c r="C3" s="86" t="s">
        <v>51</v>
      </c>
      <c r="D3" s="86" t="s">
        <v>51</v>
      </c>
      <c r="E3" s="87" t="s">
        <v>52</v>
      </c>
      <c r="F3" s="87" t="s">
        <v>53</v>
      </c>
      <c r="G3" s="88" t="s">
        <v>54</v>
      </c>
      <c r="H3" s="87" t="s">
        <v>55</v>
      </c>
      <c r="I3" s="87" t="s">
        <v>56</v>
      </c>
      <c r="J3" s="87" t="s">
        <v>57</v>
      </c>
      <c r="K3" s="87" t="s">
        <v>58</v>
      </c>
      <c r="L3" s="87" t="s">
        <v>59</v>
      </c>
    </row>
    <row r="4" spans="1:12" ht="15.4" customHeight="1">
      <c r="A4" s="87" t="s">
        <v>60</v>
      </c>
      <c r="B4" s="87" t="s">
        <v>51</v>
      </c>
      <c r="C4" s="87" t="s">
        <v>51</v>
      </c>
      <c r="D4" s="86" t="s">
        <v>61</v>
      </c>
      <c r="E4" s="87" t="s">
        <v>51</v>
      </c>
      <c r="F4" s="87" t="s">
        <v>51</v>
      </c>
      <c r="G4" s="89"/>
      <c r="H4" s="87" t="s">
        <v>51</v>
      </c>
      <c r="I4" s="87" t="s">
        <v>51</v>
      </c>
      <c r="J4" s="87" t="s">
        <v>51</v>
      </c>
      <c r="K4" s="87" t="s">
        <v>51</v>
      </c>
      <c r="L4" s="87" t="s">
        <v>62</v>
      </c>
    </row>
    <row r="5" spans="1:12" ht="15.4" customHeight="1">
      <c r="A5" s="87" t="s">
        <v>51</v>
      </c>
      <c r="B5" s="87" t="s">
        <v>51</v>
      </c>
      <c r="C5" s="87" t="s">
        <v>51</v>
      </c>
      <c r="D5" s="86" t="s">
        <v>51</v>
      </c>
      <c r="E5" s="87" t="s">
        <v>51</v>
      </c>
      <c r="F5" s="87" t="s">
        <v>51</v>
      </c>
      <c r="G5" s="89"/>
      <c r="H5" s="87" t="s">
        <v>51</v>
      </c>
      <c r="I5" s="87" t="s">
        <v>51</v>
      </c>
      <c r="J5" s="87" t="s">
        <v>51</v>
      </c>
      <c r="K5" s="87" t="s">
        <v>51</v>
      </c>
      <c r="L5" s="87" t="s">
        <v>51</v>
      </c>
    </row>
    <row r="6" spans="1:12" ht="15.4" customHeight="1">
      <c r="A6" s="87" t="s">
        <v>51</v>
      </c>
      <c r="B6" s="87" t="s">
        <v>51</v>
      </c>
      <c r="C6" s="87" t="s">
        <v>51</v>
      </c>
      <c r="D6" s="86" t="s">
        <v>51</v>
      </c>
      <c r="E6" s="87" t="s">
        <v>51</v>
      </c>
      <c r="F6" s="87" t="s">
        <v>51</v>
      </c>
      <c r="G6" s="90"/>
      <c r="H6" s="87" t="s">
        <v>51</v>
      </c>
      <c r="I6" s="87" t="s">
        <v>51</v>
      </c>
      <c r="J6" s="87" t="s">
        <v>51</v>
      </c>
      <c r="K6" s="87" t="s">
        <v>51</v>
      </c>
      <c r="L6" s="87" t="s">
        <v>51</v>
      </c>
    </row>
    <row r="7" spans="1:12" ht="15.4" customHeight="1">
      <c r="A7" s="86" t="s">
        <v>63</v>
      </c>
      <c r="B7" s="86" t="s">
        <v>64</v>
      </c>
      <c r="C7" s="86" t="s">
        <v>65</v>
      </c>
      <c r="D7" s="15" t="s">
        <v>66</v>
      </c>
      <c r="E7" s="16" t="s">
        <v>67</v>
      </c>
      <c r="F7" s="16" t="s">
        <v>68</v>
      </c>
      <c r="G7" s="16"/>
      <c r="H7" s="16" t="s">
        <v>69</v>
      </c>
      <c r="I7" s="16" t="s">
        <v>70</v>
      </c>
      <c r="J7" s="16" t="s">
        <v>71</v>
      </c>
      <c r="K7" s="16" t="s">
        <v>72</v>
      </c>
      <c r="L7" s="16" t="s">
        <v>73</v>
      </c>
    </row>
    <row r="8" spans="1:12" ht="15.4" customHeight="1">
      <c r="A8" s="86" t="s">
        <v>51</v>
      </c>
      <c r="B8" s="86" t="s">
        <v>51</v>
      </c>
      <c r="C8" s="86" t="s">
        <v>51</v>
      </c>
      <c r="D8" s="15" t="s">
        <v>74</v>
      </c>
      <c r="E8" s="17">
        <f t="shared" ref="E8:L8" si="0">SUM(E9:E27)</f>
        <v>355937.27999999997</v>
      </c>
      <c r="F8" s="17">
        <f t="shared" si="0"/>
        <v>255019.80000000002</v>
      </c>
      <c r="G8" s="17">
        <f t="shared" si="0"/>
        <v>30000</v>
      </c>
      <c r="H8" s="17">
        <f t="shared" si="0"/>
        <v>0</v>
      </c>
      <c r="I8" s="17">
        <f t="shared" si="0"/>
        <v>70917.48</v>
      </c>
      <c r="J8" s="17">
        <f t="shared" si="0"/>
        <v>0</v>
      </c>
      <c r="K8" s="17">
        <f t="shared" si="0"/>
        <v>0</v>
      </c>
      <c r="L8" s="17">
        <f t="shared" si="0"/>
        <v>0</v>
      </c>
    </row>
    <row r="9" spans="1:12" ht="15.4" customHeight="1">
      <c r="A9" s="83">
        <v>212</v>
      </c>
      <c r="B9" s="83"/>
      <c r="C9" s="83"/>
      <c r="D9" s="18" t="s">
        <v>75</v>
      </c>
      <c r="E9" s="17">
        <v>0</v>
      </c>
      <c r="F9" s="17"/>
      <c r="G9" s="17"/>
      <c r="H9" s="17"/>
      <c r="I9" s="17"/>
      <c r="J9" s="17"/>
      <c r="K9" s="17"/>
      <c r="L9" s="17"/>
    </row>
    <row r="10" spans="1:12" ht="15.4" customHeight="1">
      <c r="A10" s="83">
        <v>21201</v>
      </c>
      <c r="B10" s="83"/>
      <c r="C10" s="83"/>
      <c r="D10" s="18" t="s">
        <v>76</v>
      </c>
      <c r="E10" s="17">
        <v>0</v>
      </c>
      <c r="F10" s="17"/>
      <c r="G10" s="17"/>
      <c r="H10" s="17"/>
      <c r="I10" s="17"/>
      <c r="J10" s="17"/>
      <c r="K10" s="17"/>
      <c r="L10" s="17"/>
    </row>
    <row r="11" spans="1:12" ht="15.4" customHeight="1">
      <c r="A11" s="83">
        <v>2120101</v>
      </c>
      <c r="B11" s="83"/>
      <c r="C11" s="83"/>
      <c r="D11" s="18" t="s">
        <v>77</v>
      </c>
      <c r="E11" s="17">
        <v>14640.28</v>
      </c>
      <c r="F11" s="19">
        <v>14640.28</v>
      </c>
      <c r="G11" s="19"/>
      <c r="H11" s="17"/>
      <c r="I11" s="17"/>
      <c r="J11" s="17"/>
      <c r="K11" s="17"/>
      <c r="L11" s="17"/>
    </row>
    <row r="12" spans="1:12" ht="15.4" customHeight="1">
      <c r="A12" s="83">
        <v>2120102</v>
      </c>
      <c r="B12" s="83"/>
      <c r="C12" s="83"/>
      <c r="D12" s="18" t="s">
        <v>78</v>
      </c>
      <c r="E12" s="17">
        <v>4481</v>
      </c>
      <c r="F12" s="19">
        <v>4481</v>
      </c>
      <c r="G12" s="19"/>
      <c r="H12" s="17"/>
      <c r="I12" s="17"/>
      <c r="J12" s="17"/>
      <c r="K12" s="17"/>
      <c r="L12" s="17"/>
    </row>
    <row r="13" spans="1:12" ht="15.4" customHeight="1">
      <c r="A13" s="91">
        <v>2120104</v>
      </c>
      <c r="B13" s="92"/>
      <c r="C13" s="93"/>
      <c r="D13" s="18" t="s">
        <v>79</v>
      </c>
      <c r="E13" s="17">
        <v>7180.98</v>
      </c>
      <c r="F13" s="19">
        <v>7180.98</v>
      </c>
      <c r="G13" s="19"/>
      <c r="H13" s="17"/>
      <c r="I13" s="17"/>
      <c r="J13" s="17"/>
      <c r="K13" s="17"/>
      <c r="L13" s="17"/>
    </row>
    <row r="14" spans="1:12" ht="15.4" customHeight="1">
      <c r="A14" s="83">
        <v>2120199</v>
      </c>
      <c r="B14" s="83"/>
      <c r="C14" s="83"/>
      <c r="D14" s="18" t="s">
        <v>80</v>
      </c>
      <c r="E14" s="17">
        <v>0</v>
      </c>
      <c r="F14" s="19"/>
      <c r="G14" s="19"/>
      <c r="H14" s="17"/>
      <c r="I14" s="17"/>
      <c r="J14" s="17"/>
      <c r="K14" s="17"/>
      <c r="L14" s="17"/>
    </row>
    <row r="15" spans="1:12" ht="15.4" customHeight="1">
      <c r="A15" s="83">
        <v>21203</v>
      </c>
      <c r="B15" s="83"/>
      <c r="C15" s="83"/>
      <c r="D15" s="18" t="s">
        <v>81</v>
      </c>
      <c r="E15" s="17">
        <v>0</v>
      </c>
      <c r="F15" s="19"/>
      <c r="G15" s="19"/>
      <c r="H15" s="17"/>
      <c r="I15" s="17"/>
      <c r="J15" s="17"/>
      <c r="K15" s="17"/>
      <c r="L15" s="17"/>
    </row>
    <row r="16" spans="1:12" ht="15.4" customHeight="1">
      <c r="A16" s="83">
        <v>2120399</v>
      </c>
      <c r="B16" s="83"/>
      <c r="C16" s="83"/>
      <c r="D16" s="18" t="s">
        <v>82</v>
      </c>
      <c r="E16" s="17">
        <v>199196.36</v>
      </c>
      <c r="F16" s="19">
        <v>128278.88</v>
      </c>
      <c r="G16" s="19"/>
      <c r="H16" s="17"/>
      <c r="I16" s="17">
        <v>70917.48</v>
      </c>
      <c r="J16" s="17"/>
      <c r="K16" s="17"/>
      <c r="L16" s="17"/>
    </row>
    <row r="17" spans="1:12" ht="15.4" customHeight="1">
      <c r="A17" s="83">
        <v>21205</v>
      </c>
      <c r="B17" s="83"/>
      <c r="C17" s="83"/>
      <c r="D17" s="18" t="s">
        <v>83</v>
      </c>
      <c r="E17" s="17">
        <v>0</v>
      </c>
      <c r="F17" s="19"/>
      <c r="G17" s="19"/>
      <c r="H17" s="17"/>
      <c r="I17" s="17"/>
      <c r="J17" s="17"/>
      <c r="K17" s="17"/>
      <c r="L17" s="17"/>
    </row>
    <row r="18" spans="1:12" ht="15.4" customHeight="1">
      <c r="A18" s="83">
        <v>2120501</v>
      </c>
      <c r="B18" s="83"/>
      <c r="C18" s="83"/>
      <c r="D18" s="18" t="s">
        <v>84</v>
      </c>
      <c r="E18" s="17">
        <v>30994.39</v>
      </c>
      <c r="F18" s="19">
        <v>30994.39</v>
      </c>
      <c r="G18" s="19"/>
      <c r="H18" s="17"/>
      <c r="I18" s="17"/>
      <c r="J18" s="17"/>
      <c r="K18" s="17"/>
      <c r="L18" s="17"/>
    </row>
    <row r="19" spans="1:12" ht="15.4" customHeight="1">
      <c r="A19" s="83">
        <v>21206</v>
      </c>
      <c r="B19" s="83"/>
      <c r="C19" s="83"/>
      <c r="D19" s="18" t="s">
        <v>85</v>
      </c>
      <c r="E19" s="17">
        <v>0</v>
      </c>
      <c r="F19" s="19"/>
      <c r="G19" s="19"/>
      <c r="H19" s="17"/>
      <c r="I19" s="17"/>
      <c r="J19" s="17"/>
      <c r="K19" s="17"/>
      <c r="L19" s="17"/>
    </row>
    <row r="20" spans="1:12" ht="15.4" customHeight="1">
      <c r="A20" s="83">
        <v>2120601</v>
      </c>
      <c r="B20" s="83"/>
      <c r="C20" s="83"/>
      <c r="D20" s="18" t="s">
        <v>86</v>
      </c>
      <c r="E20" s="17">
        <v>4208.8599999999997</v>
      </c>
      <c r="F20" s="19">
        <v>4208.8599999999997</v>
      </c>
      <c r="G20" s="19"/>
      <c r="H20" s="17"/>
      <c r="I20" s="17"/>
      <c r="J20" s="17"/>
      <c r="K20" s="17"/>
      <c r="L20" s="17"/>
    </row>
    <row r="21" spans="1:12" ht="15.4" customHeight="1">
      <c r="A21" s="83">
        <v>21213</v>
      </c>
      <c r="B21" s="83"/>
      <c r="C21" s="83"/>
      <c r="D21" s="18" t="s">
        <v>87</v>
      </c>
      <c r="E21" s="17">
        <v>0</v>
      </c>
      <c r="F21" s="19"/>
      <c r="G21" s="19"/>
      <c r="H21" s="17"/>
      <c r="I21" s="17"/>
      <c r="J21" s="17"/>
      <c r="K21" s="17"/>
      <c r="L21" s="17"/>
    </row>
    <row r="22" spans="1:12" ht="15.4" customHeight="1">
      <c r="A22" s="83">
        <v>2121399</v>
      </c>
      <c r="B22" s="83"/>
      <c r="C22" s="83"/>
      <c r="D22" s="18" t="s">
        <v>88</v>
      </c>
      <c r="E22" s="17">
        <v>30000</v>
      </c>
      <c r="F22" s="19"/>
      <c r="G22" s="19">
        <v>30000</v>
      </c>
      <c r="H22" s="17"/>
      <c r="I22" s="17"/>
      <c r="J22" s="17"/>
      <c r="K22" s="17"/>
      <c r="L22" s="17"/>
    </row>
    <row r="23" spans="1:12" ht="15.4" customHeight="1">
      <c r="A23" s="83">
        <v>221</v>
      </c>
      <c r="B23" s="83"/>
      <c r="C23" s="83"/>
      <c r="D23" s="18" t="s">
        <v>89</v>
      </c>
      <c r="E23" s="17">
        <v>0</v>
      </c>
      <c r="F23" s="19"/>
      <c r="G23" s="19"/>
      <c r="H23" s="17"/>
      <c r="I23" s="17"/>
      <c r="J23" s="17"/>
      <c r="K23" s="17"/>
      <c r="L23" s="17"/>
    </row>
    <row r="24" spans="1:12" ht="15.4" customHeight="1">
      <c r="A24" s="91">
        <v>22101</v>
      </c>
      <c r="B24" s="92"/>
      <c r="C24" s="93"/>
      <c r="D24" s="18" t="s">
        <v>90</v>
      </c>
      <c r="E24" s="17">
        <v>0</v>
      </c>
      <c r="F24" s="19"/>
      <c r="G24" s="19"/>
      <c r="H24" s="17"/>
      <c r="I24" s="17"/>
      <c r="J24" s="17"/>
      <c r="K24" s="17"/>
      <c r="L24" s="17"/>
    </row>
    <row r="25" spans="1:12" ht="15.4" customHeight="1">
      <c r="A25" s="91">
        <v>2210105</v>
      </c>
      <c r="B25" s="92"/>
      <c r="C25" s="93"/>
      <c r="D25" s="18" t="s">
        <v>91</v>
      </c>
      <c r="E25" s="17">
        <v>62560</v>
      </c>
      <c r="F25" s="19">
        <v>62560</v>
      </c>
      <c r="G25" s="19"/>
      <c r="H25" s="17"/>
      <c r="I25" s="17"/>
      <c r="J25" s="17"/>
      <c r="K25" s="17"/>
      <c r="L25" s="17"/>
    </row>
    <row r="26" spans="1:12" ht="15.4" customHeight="1">
      <c r="A26" s="83">
        <v>22102</v>
      </c>
      <c r="B26" s="83"/>
      <c r="C26" s="83"/>
      <c r="D26" s="18" t="s">
        <v>92</v>
      </c>
      <c r="E26" s="17">
        <v>0</v>
      </c>
      <c r="F26" s="19"/>
      <c r="G26" s="19"/>
      <c r="H26" s="17"/>
      <c r="I26" s="17"/>
      <c r="J26" s="17"/>
      <c r="K26" s="17"/>
      <c r="L26" s="17"/>
    </row>
    <row r="27" spans="1:12" ht="15.4" customHeight="1">
      <c r="A27" s="83">
        <v>2210201</v>
      </c>
      <c r="B27" s="83"/>
      <c r="C27" s="83"/>
      <c r="D27" s="18" t="s">
        <v>93</v>
      </c>
      <c r="E27" s="17">
        <v>2675.41</v>
      </c>
      <c r="F27" s="19">
        <v>2675.41</v>
      </c>
      <c r="G27" s="19"/>
      <c r="H27" s="17"/>
      <c r="I27" s="17"/>
      <c r="J27" s="17"/>
      <c r="K27" s="17"/>
      <c r="L27" s="17"/>
    </row>
    <row r="28" spans="1:12" ht="15" customHeight="1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</sheetData>
  <mergeCells count="35">
    <mergeCell ref="A28:L28"/>
    <mergeCell ref="A22:C22"/>
    <mergeCell ref="A23:C23"/>
    <mergeCell ref="A24:C24"/>
    <mergeCell ref="A25:C25"/>
    <mergeCell ref="A26:C26"/>
    <mergeCell ref="A27:C27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L1"/>
    <mergeCell ref="A3:D3"/>
    <mergeCell ref="E3:E6"/>
    <mergeCell ref="F3:F6"/>
    <mergeCell ref="G3:G6"/>
    <mergeCell ref="H3:H6"/>
    <mergeCell ref="I3:I6"/>
    <mergeCell ref="J3:J6"/>
    <mergeCell ref="K3:K6"/>
    <mergeCell ref="L3:L6"/>
    <mergeCell ref="A4:C6"/>
    <mergeCell ref="D4:D6"/>
    <mergeCell ref="A7:A8"/>
    <mergeCell ref="B7:B8"/>
    <mergeCell ref="C7:C8"/>
  </mergeCells>
  <phoneticPr fontId="6" type="noConversion"/>
  <pageMargins left="0.74803149606299213" right="0.74803149606299213" top="0.74803149606299213" bottom="0.6692913385826772" header="0" footer="0.43307086614173229"/>
  <pageSetup paperSize="9" orientation="landscape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showZeros="0" topLeftCell="A4" zoomScaleNormal="100" workbookViewId="0">
      <selection activeCell="I13" sqref="I13"/>
    </sheetView>
  </sheetViews>
  <sheetFormatPr defaultRowHeight="14.25"/>
  <cols>
    <col min="1" max="3" width="2.75" customWidth="1"/>
    <col min="4" max="4" width="36.5" customWidth="1"/>
    <col min="5" max="5" width="14" customWidth="1"/>
    <col min="6" max="6" width="14.75" customWidth="1"/>
    <col min="7" max="7" width="14.125" customWidth="1"/>
    <col min="8" max="8" width="11.75" customWidth="1"/>
    <col min="9" max="9" width="10.875" customWidth="1"/>
    <col min="10" max="10" width="11.375" customWidth="1"/>
  </cols>
  <sheetData>
    <row r="1" spans="1:10" ht="46.5" customHeight="1">
      <c r="A1" s="96" t="s">
        <v>100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>
      <c r="A2" s="11"/>
      <c r="F2" s="12"/>
      <c r="G2" s="13"/>
      <c r="J2" s="21" t="s">
        <v>49</v>
      </c>
    </row>
    <row r="3" spans="1:10" ht="15.4" customHeight="1">
      <c r="A3" s="86" t="s">
        <v>50</v>
      </c>
      <c r="B3" s="86" t="s">
        <v>51</v>
      </c>
      <c r="C3" s="86" t="s">
        <v>51</v>
      </c>
      <c r="D3" s="86" t="s">
        <v>51</v>
      </c>
      <c r="E3" s="87" t="s">
        <v>99</v>
      </c>
      <c r="F3" s="87" t="s">
        <v>98</v>
      </c>
      <c r="G3" s="87" t="s">
        <v>97</v>
      </c>
      <c r="H3" s="87" t="s">
        <v>96</v>
      </c>
      <c r="I3" s="87" t="s">
        <v>95</v>
      </c>
      <c r="J3" s="87" t="s">
        <v>94</v>
      </c>
    </row>
    <row r="4" spans="1:10" ht="15.4" customHeight="1">
      <c r="A4" s="87" t="s">
        <v>60</v>
      </c>
      <c r="B4" s="87" t="s">
        <v>51</v>
      </c>
      <c r="C4" s="87" t="s">
        <v>51</v>
      </c>
      <c r="D4" s="86" t="s">
        <v>61</v>
      </c>
      <c r="E4" s="87" t="s">
        <v>51</v>
      </c>
      <c r="F4" s="87" t="s">
        <v>51</v>
      </c>
      <c r="G4" s="87" t="s">
        <v>51</v>
      </c>
      <c r="H4" s="87" t="s">
        <v>51</v>
      </c>
      <c r="I4" s="87" t="s">
        <v>51</v>
      </c>
      <c r="J4" s="87" t="s">
        <v>51</v>
      </c>
    </row>
    <row r="5" spans="1:10" ht="15.4" customHeight="1">
      <c r="A5" s="87" t="s">
        <v>51</v>
      </c>
      <c r="B5" s="87" t="s">
        <v>51</v>
      </c>
      <c r="C5" s="87" t="s">
        <v>51</v>
      </c>
      <c r="D5" s="86" t="s">
        <v>51</v>
      </c>
      <c r="E5" s="87" t="s">
        <v>51</v>
      </c>
      <c r="F5" s="87" t="s">
        <v>51</v>
      </c>
      <c r="G5" s="87" t="s">
        <v>51</v>
      </c>
      <c r="H5" s="87" t="s">
        <v>51</v>
      </c>
      <c r="I5" s="87" t="s">
        <v>51</v>
      </c>
      <c r="J5" s="87" t="s">
        <v>51</v>
      </c>
    </row>
    <row r="6" spans="1:10" ht="15.4" customHeight="1">
      <c r="A6" s="87" t="s">
        <v>51</v>
      </c>
      <c r="B6" s="87" t="s">
        <v>51</v>
      </c>
      <c r="C6" s="87" t="s">
        <v>51</v>
      </c>
      <c r="D6" s="86" t="s">
        <v>51</v>
      </c>
      <c r="E6" s="87" t="s">
        <v>51</v>
      </c>
      <c r="F6" s="87" t="s">
        <v>51</v>
      </c>
      <c r="G6" s="87" t="s">
        <v>51</v>
      </c>
      <c r="H6" s="87" t="s">
        <v>51</v>
      </c>
      <c r="I6" s="87" t="s">
        <v>51</v>
      </c>
      <c r="J6" s="87" t="s">
        <v>51</v>
      </c>
    </row>
    <row r="7" spans="1:10" ht="15.4" customHeight="1">
      <c r="A7" s="86" t="s">
        <v>63</v>
      </c>
      <c r="B7" s="86" t="s">
        <v>64</v>
      </c>
      <c r="C7" s="86" t="s">
        <v>65</v>
      </c>
      <c r="D7" s="15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16" t="s">
        <v>71</v>
      </c>
      <c r="J7" s="16" t="s">
        <v>72</v>
      </c>
    </row>
    <row r="8" spans="1:10" ht="15.4" customHeight="1">
      <c r="A8" s="86" t="s">
        <v>51</v>
      </c>
      <c r="B8" s="86" t="s">
        <v>51</v>
      </c>
      <c r="C8" s="86" t="s">
        <v>51</v>
      </c>
      <c r="D8" s="15" t="s">
        <v>74</v>
      </c>
      <c r="E8" s="20">
        <f>F8+G8</f>
        <v>355937.28000000003</v>
      </c>
      <c r="F8" s="20">
        <f>SUM(F9:F27)</f>
        <v>43819.880000000005</v>
      </c>
      <c r="G8" s="20">
        <f>SUM(G9:G27)</f>
        <v>312117.40000000002</v>
      </c>
      <c r="H8" s="20"/>
      <c r="I8" s="19"/>
      <c r="J8" s="19"/>
    </row>
    <row r="9" spans="1:10" ht="15.4" customHeight="1">
      <c r="A9" s="83">
        <v>212</v>
      </c>
      <c r="B9" s="83"/>
      <c r="C9" s="83"/>
      <c r="D9" s="18" t="s">
        <v>75</v>
      </c>
      <c r="E9" s="17">
        <v>0</v>
      </c>
      <c r="F9" s="17"/>
      <c r="G9" s="17"/>
      <c r="H9" s="17"/>
      <c r="I9" s="17"/>
      <c r="J9" s="17"/>
    </row>
    <row r="10" spans="1:10" ht="15.4" customHeight="1">
      <c r="A10" s="83">
        <v>21201</v>
      </c>
      <c r="B10" s="83"/>
      <c r="C10" s="83"/>
      <c r="D10" s="18" t="s">
        <v>76</v>
      </c>
      <c r="E10" s="17">
        <v>0</v>
      </c>
      <c r="F10" s="17"/>
      <c r="G10" s="17"/>
      <c r="H10" s="17"/>
      <c r="I10" s="17"/>
      <c r="J10" s="17"/>
    </row>
    <row r="11" spans="1:10" ht="15.4" customHeight="1">
      <c r="A11" s="83">
        <v>2120101</v>
      </c>
      <c r="B11" s="83"/>
      <c r="C11" s="83"/>
      <c r="D11" s="18" t="s">
        <v>77</v>
      </c>
      <c r="E11" s="17">
        <v>14640.28</v>
      </c>
      <c r="F11" s="17">
        <v>14640.28</v>
      </c>
      <c r="G11" s="17"/>
      <c r="H11" s="17"/>
      <c r="I11" s="17"/>
      <c r="J11" s="17"/>
    </row>
    <row r="12" spans="1:10" ht="15.4" customHeight="1">
      <c r="A12" s="83">
        <v>2120102</v>
      </c>
      <c r="B12" s="83"/>
      <c r="C12" s="83"/>
      <c r="D12" s="18" t="s">
        <v>78</v>
      </c>
      <c r="E12" s="17">
        <v>4481</v>
      </c>
      <c r="F12" s="17"/>
      <c r="G12" s="17">
        <v>4481</v>
      </c>
      <c r="H12" s="17"/>
      <c r="I12" s="17"/>
      <c r="J12" s="17"/>
    </row>
    <row r="13" spans="1:10" ht="15.4" customHeight="1">
      <c r="A13" s="91">
        <v>2120104</v>
      </c>
      <c r="B13" s="92"/>
      <c r="C13" s="93"/>
      <c r="D13" s="18" t="s">
        <v>79</v>
      </c>
      <c r="E13" s="17">
        <v>7180.98</v>
      </c>
      <c r="F13" s="17">
        <v>6432.98</v>
      </c>
      <c r="G13" s="17">
        <v>748</v>
      </c>
      <c r="H13" s="17"/>
      <c r="I13" s="17"/>
      <c r="J13" s="17"/>
    </row>
    <row r="14" spans="1:10" ht="15.4" customHeight="1">
      <c r="A14" s="83">
        <v>2120199</v>
      </c>
      <c r="B14" s="83"/>
      <c r="C14" s="83"/>
      <c r="D14" s="18" t="s">
        <v>80</v>
      </c>
      <c r="E14" s="17">
        <v>0</v>
      </c>
      <c r="F14" s="17"/>
      <c r="G14" s="17"/>
      <c r="H14" s="17"/>
      <c r="I14" s="17"/>
      <c r="J14" s="17"/>
    </row>
    <row r="15" spans="1:10" ht="15.4" customHeight="1">
      <c r="A15" s="83">
        <v>21203</v>
      </c>
      <c r="B15" s="83"/>
      <c r="C15" s="83"/>
      <c r="D15" s="18" t="s">
        <v>81</v>
      </c>
      <c r="E15" s="17">
        <v>0</v>
      </c>
      <c r="F15" s="17"/>
      <c r="G15" s="17"/>
      <c r="H15" s="17"/>
      <c r="I15" s="17"/>
      <c r="J15" s="17"/>
    </row>
    <row r="16" spans="1:10" ht="15.4" customHeight="1">
      <c r="A16" s="83">
        <v>2120399</v>
      </c>
      <c r="B16" s="83"/>
      <c r="C16" s="83"/>
      <c r="D16" s="18" t="s">
        <v>82</v>
      </c>
      <c r="E16" s="17">
        <v>199196.36</v>
      </c>
      <c r="F16" s="17">
        <v>9361.36</v>
      </c>
      <c r="G16" s="17">
        <v>189835</v>
      </c>
      <c r="H16" s="17"/>
      <c r="I16" s="17"/>
      <c r="J16" s="17"/>
    </row>
    <row r="17" spans="1:10" ht="15.4" customHeight="1">
      <c r="A17" s="83">
        <v>21205</v>
      </c>
      <c r="B17" s="83"/>
      <c r="C17" s="83"/>
      <c r="D17" s="18" t="s">
        <v>83</v>
      </c>
      <c r="E17" s="17">
        <v>0</v>
      </c>
      <c r="F17" s="17"/>
      <c r="G17" s="17"/>
      <c r="H17" s="17"/>
      <c r="I17" s="17"/>
      <c r="J17" s="17"/>
    </row>
    <row r="18" spans="1:10" ht="15.4" customHeight="1">
      <c r="A18" s="83">
        <v>2120501</v>
      </c>
      <c r="B18" s="83"/>
      <c r="C18" s="83"/>
      <c r="D18" s="18" t="s">
        <v>84</v>
      </c>
      <c r="E18" s="17">
        <v>30994.39</v>
      </c>
      <c r="F18" s="17">
        <v>6630.989999999998</v>
      </c>
      <c r="G18" s="17">
        <v>24363.4</v>
      </c>
      <c r="H18" s="17"/>
      <c r="I18" s="17"/>
      <c r="J18" s="17"/>
    </row>
    <row r="19" spans="1:10" ht="15.4" customHeight="1">
      <c r="A19" s="83">
        <v>21206</v>
      </c>
      <c r="B19" s="83"/>
      <c r="C19" s="83"/>
      <c r="D19" s="18" t="s">
        <v>85</v>
      </c>
      <c r="E19" s="17">
        <v>0</v>
      </c>
      <c r="F19" s="17"/>
      <c r="G19" s="17"/>
      <c r="H19" s="17"/>
      <c r="I19" s="17"/>
      <c r="J19" s="17"/>
    </row>
    <row r="20" spans="1:10" ht="15.4" customHeight="1">
      <c r="A20" s="83">
        <v>2120601</v>
      </c>
      <c r="B20" s="83"/>
      <c r="C20" s="83"/>
      <c r="D20" s="18" t="s">
        <v>86</v>
      </c>
      <c r="E20" s="17">
        <v>4208.8599999999997</v>
      </c>
      <c r="F20" s="17">
        <v>4078.86</v>
      </c>
      <c r="G20" s="17">
        <v>130</v>
      </c>
      <c r="H20" s="17"/>
      <c r="I20" s="17"/>
      <c r="J20" s="17"/>
    </row>
    <row r="21" spans="1:10" ht="15.4" customHeight="1">
      <c r="A21" s="83">
        <v>21213</v>
      </c>
      <c r="B21" s="83"/>
      <c r="C21" s="83"/>
      <c r="D21" s="18" t="s">
        <v>87</v>
      </c>
      <c r="E21" s="17">
        <v>0</v>
      </c>
      <c r="F21" s="17"/>
      <c r="G21" s="17"/>
      <c r="H21" s="17"/>
      <c r="I21" s="17"/>
      <c r="J21" s="17"/>
    </row>
    <row r="22" spans="1:10" ht="15.4" customHeight="1">
      <c r="A22" s="83">
        <v>2121399</v>
      </c>
      <c r="B22" s="83"/>
      <c r="C22" s="83"/>
      <c r="D22" s="18" t="s">
        <v>88</v>
      </c>
      <c r="E22" s="17">
        <v>30000</v>
      </c>
      <c r="F22" s="17"/>
      <c r="G22" s="17">
        <v>30000</v>
      </c>
      <c r="H22" s="17"/>
      <c r="I22" s="17"/>
      <c r="J22" s="17"/>
    </row>
    <row r="23" spans="1:10" ht="15.4" customHeight="1">
      <c r="A23" s="83">
        <v>221</v>
      </c>
      <c r="B23" s="83"/>
      <c r="C23" s="83"/>
      <c r="D23" s="18" t="s">
        <v>89</v>
      </c>
      <c r="E23" s="17">
        <v>0</v>
      </c>
      <c r="F23" s="17"/>
      <c r="G23" s="17"/>
      <c r="H23" s="17"/>
      <c r="I23" s="17"/>
      <c r="J23" s="17"/>
    </row>
    <row r="24" spans="1:10" ht="15.4" customHeight="1">
      <c r="A24" s="91">
        <v>22101</v>
      </c>
      <c r="B24" s="92"/>
      <c r="C24" s="93"/>
      <c r="D24" s="18" t="s">
        <v>90</v>
      </c>
      <c r="E24" s="17">
        <v>0</v>
      </c>
      <c r="F24" s="17"/>
      <c r="G24" s="17"/>
      <c r="H24" s="17"/>
      <c r="I24" s="17"/>
      <c r="J24" s="17"/>
    </row>
    <row r="25" spans="1:10" ht="15.4" customHeight="1">
      <c r="A25" s="91">
        <v>2210105</v>
      </c>
      <c r="B25" s="92"/>
      <c r="C25" s="93"/>
      <c r="D25" s="18" t="s">
        <v>91</v>
      </c>
      <c r="E25" s="17">
        <v>62560</v>
      </c>
      <c r="F25" s="17"/>
      <c r="G25" s="17">
        <v>62560</v>
      </c>
      <c r="H25" s="17"/>
      <c r="I25" s="17"/>
      <c r="J25" s="17"/>
    </row>
    <row r="26" spans="1:10" ht="15.4" customHeight="1">
      <c r="A26" s="83">
        <v>22102</v>
      </c>
      <c r="B26" s="83"/>
      <c r="C26" s="83"/>
      <c r="D26" s="18" t="s">
        <v>92</v>
      </c>
      <c r="E26" s="17">
        <v>0</v>
      </c>
      <c r="F26" s="17"/>
      <c r="G26" s="17"/>
      <c r="H26" s="17"/>
      <c r="I26" s="17"/>
      <c r="J26" s="17"/>
    </row>
    <row r="27" spans="1:10" ht="15.4" customHeight="1">
      <c r="A27" s="83">
        <v>2210201</v>
      </c>
      <c r="B27" s="83"/>
      <c r="C27" s="83"/>
      <c r="D27" s="18" t="s">
        <v>93</v>
      </c>
      <c r="E27" s="17">
        <v>2675.41</v>
      </c>
      <c r="F27" s="17">
        <v>2675.41</v>
      </c>
      <c r="G27" s="17"/>
      <c r="H27" s="17"/>
      <c r="I27" s="17"/>
      <c r="J27" s="17"/>
    </row>
  </sheetData>
  <mergeCells count="32">
    <mergeCell ref="A17:C17"/>
    <mergeCell ref="A18:C18"/>
    <mergeCell ref="A19:C19"/>
    <mergeCell ref="A20:C20"/>
    <mergeCell ref="A21:C21"/>
    <mergeCell ref="A23:C23"/>
    <mergeCell ref="A24:C24"/>
    <mergeCell ref="A25:C25"/>
    <mergeCell ref="A22:C22"/>
    <mergeCell ref="A27:C27"/>
    <mergeCell ref="A26:C26"/>
    <mergeCell ref="C7:C8"/>
    <mergeCell ref="A9:C9"/>
    <mergeCell ref="A10:C10"/>
    <mergeCell ref="A15:C15"/>
    <mergeCell ref="A16:C16"/>
    <mergeCell ref="A11:C11"/>
    <mergeCell ref="A12:C12"/>
    <mergeCell ref="A13:C13"/>
    <mergeCell ref="A14:C14"/>
    <mergeCell ref="A7:A8"/>
    <mergeCell ref="B7:B8"/>
    <mergeCell ref="A1:J1"/>
    <mergeCell ref="A3:D3"/>
    <mergeCell ref="E3:E6"/>
    <mergeCell ref="F3:F6"/>
    <mergeCell ref="G3:G6"/>
    <mergeCell ref="H3:H6"/>
    <mergeCell ref="I3:I6"/>
    <mergeCell ref="J3:J6"/>
    <mergeCell ref="A4:C6"/>
    <mergeCell ref="D4:D6"/>
  </mergeCells>
  <phoneticPr fontId="6" type="noConversion"/>
  <pageMargins left="0.74803149606299213" right="0.74803149606299213" top="0.98425196850393704" bottom="0.78740157480314965" header="0" footer="0.51181102362204722"/>
  <pageSetup paperSize="9" orientation="landscape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F22" sqref="F22"/>
    </sheetView>
  </sheetViews>
  <sheetFormatPr defaultRowHeight="14.25"/>
  <cols>
    <col min="1" max="1" width="25.625" customWidth="1"/>
    <col min="2" max="2" width="4.75" customWidth="1"/>
    <col min="3" max="3" width="14.5" customWidth="1"/>
    <col min="4" max="4" width="27" customWidth="1"/>
    <col min="5" max="5" width="4.75" customWidth="1"/>
    <col min="6" max="6" width="14.875" customWidth="1"/>
    <col min="7" max="7" width="14.375" customWidth="1"/>
    <col min="8" max="8" width="16.125" customWidth="1"/>
    <col min="257" max="257" width="25.625" customWidth="1"/>
    <col min="258" max="258" width="4.75" customWidth="1"/>
    <col min="259" max="259" width="14.5" customWidth="1"/>
    <col min="260" max="260" width="27" customWidth="1"/>
    <col min="261" max="261" width="4.75" customWidth="1"/>
    <col min="262" max="262" width="14.875" customWidth="1"/>
    <col min="263" max="263" width="14.375" customWidth="1"/>
    <col min="264" max="264" width="16.125" customWidth="1"/>
    <col min="513" max="513" width="25.625" customWidth="1"/>
    <col min="514" max="514" width="4.75" customWidth="1"/>
    <col min="515" max="515" width="14.5" customWidth="1"/>
    <col min="516" max="516" width="27" customWidth="1"/>
    <col min="517" max="517" width="4.75" customWidth="1"/>
    <col min="518" max="518" width="14.875" customWidth="1"/>
    <col min="519" max="519" width="14.375" customWidth="1"/>
    <col min="520" max="520" width="16.125" customWidth="1"/>
    <col min="769" max="769" width="25.625" customWidth="1"/>
    <col min="770" max="770" width="4.75" customWidth="1"/>
    <col min="771" max="771" width="14.5" customWidth="1"/>
    <col min="772" max="772" width="27" customWidth="1"/>
    <col min="773" max="773" width="4.75" customWidth="1"/>
    <col min="774" max="774" width="14.875" customWidth="1"/>
    <col min="775" max="775" width="14.375" customWidth="1"/>
    <col min="776" max="776" width="16.125" customWidth="1"/>
    <col min="1025" max="1025" width="25.625" customWidth="1"/>
    <col min="1026" max="1026" width="4.75" customWidth="1"/>
    <col min="1027" max="1027" width="14.5" customWidth="1"/>
    <col min="1028" max="1028" width="27" customWidth="1"/>
    <col min="1029" max="1029" width="4.75" customWidth="1"/>
    <col min="1030" max="1030" width="14.875" customWidth="1"/>
    <col min="1031" max="1031" width="14.375" customWidth="1"/>
    <col min="1032" max="1032" width="16.125" customWidth="1"/>
    <col min="1281" max="1281" width="25.625" customWidth="1"/>
    <col min="1282" max="1282" width="4.75" customWidth="1"/>
    <col min="1283" max="1283" width="14.5" customWidth="1"/>
    <col min="1284" max="1284" width="27" customWidth="1"/>
    <col min="1285" max="1285" width="4.75" customWidth="1"/>
    <col min="1286" max="1286" width="14.875" customWidth="1"/>
    <col min="1287" max="1287" width="14.375" customWidth="1"/>
    <col min="1288" max="1288" width="16.125" customWidth="1"/>
    <col min="1537" max="1537" width="25.625" customWidth="1"/>
    <col min="1538" max="1538" width="4.75" customWidth="1"/>
    <col min="1539" max="1539" width="14.5" customWidth="1"/>
    <col min="1540" max="1540" width="27" customWidth="1"/>
    <col min="1541" max="1541" width="4.75" customWidth="1"/>
    <col min="1542" max="1542" width="14.875" customWidth="1"/>
    <col min="1543" max="1543" width="14.375" customWidth="1"/>
    <col min="1544" max="1544" width="16.125" customWidth="1"/>
    <col min="1793" max="1793" width="25.625" customWidth="1"/>
    <col min="1794" max="1794" width="4.75" customWidth="1"/>
    <col min="1795" max="1795" width="14.5" customWidth="1"/>
    <col min="1796" max="1796" width="27" customWidth="1"/>
    <col min="1797" max="1797" width="4.75" customWidth="1"/>
    <col min="1798" max="1798" width="14.875" customWidth="1"/>
    <col min="1799" max="1799" width="14.375" customWidth="1"/>
    <col min="1800" max="1800" width="16.125" customWidth="1"/>
    <col min="2049" max="2049" width="25.625" customWidth="1"/>
    <col min="2050" max="2050" width="4.75" customWidth="1"/>
    <col min="2051" max="2051" width="14.5" customWidth="1"/>
    <col min="2052" max="2052" width="27" customWidth="1"/>
    <col min="2053" max="2053" width="4.75" customWidth="1"/>
    <col min="2054" max="2054" width="14.875" customWidth="1"/>
    <col min="2055" max="2055" width="14.375" customWidth="1"/>
    <col min="2056" max="2056" width="16.125" customWidth="1"/>
    <col min="2305" max="2305" width="25.625" customWidth="1"/>
    <col min="2306" max="2306" width="4.75" customWidth="1"/>
    <col min="2307" max="2307" width="14.5" customWidth="1"/>
    <col min="2308" max="2308" width="27" customWidth="1"/>
    <col min="2309" max="2309" width="4.75" customWidth="1"/>
    <col min="2310" max="2310" width="14.875" customWidth="1"/>
    <col min="2311" max="2311" width="14.375" customWidth="1"/>
    <col min="2312" max="2312" width="16.125" customWidth="1"/>
    <col min="2561" max="2561" width="25.625" customWidth="1"/>
    <col min="2562" max="2562" width="4.75" customWidth="1"/>
    <col min="2563" max="2563" width="14.5" customWidth="1"/>
    <col min="2564" max="2564" width="27" customWidth="1"/>
    <col min="2565" max="2565" width="4.75" customWidth="1"/>
    <col min="2566" max="2566" width="14.875" customWidth="1"/>
    <col min="2567" max="2567" width="14.375" customWidth="1"/>
    <col min="2568" max="2568" width="16.125" customWidth="1"/>
    <col min="2817" max="2817" width="25.625" customWidth="1"/>
    <col min="2818" max="2818" width="4.75" customWidth="1"/>
    <col min="2819" max="2819" width="14.5" customWidth="1"/>
    <col min="2820" max="2820" width="27" customWidth="1"/>
    <col min="2821" max="2821" width="4.75" customWidth="1"/>
    <col min="2822" max="2822" width="14.875" customWidth="1"/>
    <col min="2823" max="2823" width="14.375" customWidth="1"/>
    <col min="2824" max="2824" width="16.125" customWidth="1"/>
    <col min="3073" max="3073" width="25.625" customWidth="1"/>
    <col min="3074" max="3074" width="4.75" customWidth="1"/>
    <col min="3075" max="3075" width="14.5" customWidth="1"/>
    <col min="3076" max="3076" width="27" customWidth="1"/>
    <col min="3077" max="3077" width="4.75" customWidth="1"/>
    <col min="3078" max="3078" width="14.875" customWidth="1"/>
    <col min="3079" max="3079" width="14.375" customWidth="1"/>
    <col min="3080" max="3080" width="16.125" customWidth="1"/>
    <col min="3329" max="3329" width="25.625" customWidth="1"/>
    <col min="3330" max="3330" width="4.75" customWidth="1"/>
    <col min="3331" max="3331" width="14.5" customWidth="1"/>
    <col min="3332" max="3332" width="27" customWidth="1"/>
    <col min="3333" max="3333" width="4.75" customWidth="1"/>
    <col min="3334" max="3334" width="14.875" customWidth="1"/>
    <col min="3335" max="3335" width="14.375" customWidth="1"/>
    <col min="3336" max="3336" width="16.125" customWidth="1"/>
    <col min="3585" max="3585" width="25.625" customWidth="1"/>
    <col min="3586" max="3586" width="4.75" customWidth="1"/>
    <col min="3587" max="3587" width="14.5" customWidth="1"/>
    <col min="3588" max="3588" width="27" customWidth="1"/>
    <col min="3589" max="3589" width="4.75" customWidth="1"/>
    <col min="3590" max="3590" width="14.875" customWidth="1"/>
    <col min="3591" max="3591" width="14.375" customWidth="1"/>
    <col min="3592" max="3592" width="16.125" customWidth="1"/>
    <col min="3841" max="3841" width="25.625" customWidth="1"/>
    <col min="3842" max="3842" width="4.75" customWidth="1"/>
    <col min="3843" max="3843" width="14.5" customWidth="1"/>
    <col min="3844" max="3844" width="27" customWidth="1"/>
    <col min="3845" max="3845" width="4.75" customWidth="1"/>
    <col min="3846" max="3846" width="14.875" customWidth="1"/>
    <col min="3847" max="3847" width="14.375" customWidth="1"/>
    <col min="3848" max="3848" width="16.125" customWidth="1"/>
    <col min="4097" max="4097" width="25.625" customWidth="1"/>
    <col min="4098" max="4098" width="4.75" customWidth="1"/>
    <col min="4099" max="4099" width="14.5" customWidth="1"/>
    <col min="4100" max="4100" width="27" customWidth="1"/>
    <col min="4101" max="4101" width="4.75" customWidth="1"/>
    <col min="4102" max="4102" width="14.875" customWidth="1"/>
    <col min="4103" max="4103" width="14.375" customWidth="1"/>
    <col min="4104" max="4104" width="16.125" customWidth="1"/>
    <col min="4353" max="4353" width="25.625" customWidth="1"/>
    <col min="4354" max="4354" width="4.75" customWidth="1"/>
    <col min="4355" max="4355" width="14.5" customWidth="1"/>
    <col min="4356" max="4356" width="27" customWidth="1"/>
    <col min="4357" max="4357" width="4.75" customWidth="1"/>
    <col min="4358" max="4358" width="14.875" customWidth="1"/>
    <col min="4359" max="4359" width="14.375" customWidth="1"/>
    <col min="4360" max="4360" width="16.125" customWidth="1"/>
    <col min="4609" max="4609" width="25.625" customWidth="1"/>
    <col min="4610" max="4610" width="4.75" customWidth="1"/>
    <col min="4611" max="4611" width="14.5" customWidth="1"/>
    <col min="4612" max="4612" width="27" customWidth="1"/>
    <col min="4613" max="4613" width="4.75" customWidth="1"/>
    <col min="4614" max="4614" width="14.875" customWidth="1"/>
    <col min="4615" max="4615" width="14.375" customWidth="1"/>
    <col min="4616" max="4616" width="16.125" customWidth="1"/>
    <col min="4865" max="4865" width="25.625" customWidth="1"/>
    <col min="4866" max="4866" width="4.75" customWidth="1"/>
    <col min="4867" max="4867" width="14.5" customWidth="1"/>
    <col min="4868" max="4868" width="27" customWidth="1"/>
    <col min="4869" max="4869" width="4.75" customWidth="1"/>
    <col min="4870" max="4870" width="14.875" customWidth="1"/>
    <col min="4871" max="4871" width="14.375" customWidth="1"/>
    <col min="4872" max="4872" width="16.125" customWidth="1"/>
    <col min="5121" max="5121" width="25.625" customWidth="1"/>
    <col min="5122" max="5122" width="4.75" customWidth="1"/>
    <col min="5123" max="5123" width="14.5" customWidth="1"/>
    <col min="5124" max="5124" width="27" customWidth="1"/>
    <col min="5125" max="5125" width="4.75" customWidth="1"/>
    <col min="5126" max="5126" width="14.875" customWidth="1"/>
    <col min="5127" max="5127" width="14.375" customWidth="1"/>
    <col min="5128" max="5128" width="16.125" customWidth="1"/>
    <col min="5377" max="5377" width="25.625" customWidth="1"/>
    <col min="5378" max="5378" width="4.75" customWidth="1"/>
    <col min="5379" max="5379" width="14.5" customWidth="1"/>
    <col min="5380" max="5380" width="27" customWidth="1"/>
    <col min="5381" max="5381" width="4.75" customWidth="1"/>
    <col min="5382" max="5382" width="14.875" customWidth="1"/>
    <col min="5383" max="5383" width="14.375" customWidth="1"/>
    <col min="5384" max="5384" width="16.125" customWidth="1"/>
    <col min="5633" max="5633" width="25.625" customWidth="1"/>
    <col min="5634" max="5634" width="4.75" customWidth="1"/>
    <col min="5635" max="5635" width="14.5" customWidth="1"/>
    <col min="5636" max="5636" width="27" customWidth="1"/>
    <col min="5637" max="5637" width="4.75" customWidth="1"/>
    <col min="5638" max="5638" width="14.875" customWidth="1"/>
    <col min="5639" max="5639" width="14.375" customWidth="1"/>
    <col min="5640" max="5640" width="16.125" customWidth="1"/>
    <col min="5889" max="5889" width="25.625" customWidth="1"/>
    <col min="5890" max="5890" width="4.75" customWidth="1"/>
    <col min="5891" max="5891" width="14.5" customWidth="1"/>
    <col min="5892" max="5892" width="27" customWidth="1"/>
    <col min="5893" max="5893" width="4.75" customWidth="1"/>
    <col min="5894" max="5894" width="14.875" customWidth="1"/>
    <col min="5895" max="5895" width="14.375" customWidth="1"/>
    <col min="5896" max="5896" width="16.125" customWidth="1"/>
    <col min="6145" max="6145" width="25.625" customWidth="1"/>
    <col min="6146" max="6146" width="4.75" customWidth="1"/>
    <col min="6147" max="6147" width="14.5" customWidth="1"/>
    <col min="6148" max="6148" width="27" customWidth="1"/>
    <col min="6149" max="6149" width="4.75" customWidth="1"/>
    <col min="6150" max="6150" width="14.875" customWidth="1"/>
    <col min="6151" max="6151" width="14.375" customWidth="1"/>
    <col min="6152" max="6152" width="16.125" customWidth="1"/>
    <col min="6401" max="6401" width="25.625" customWidth="1"/>
    <col min="6402" max="6402" width="4.75" customWidth="1"/>
    <col min="6403" max="6403" width="14.5" customWidth="1"/>
    <col min="6404" max="6404" width="27" customWidth="1"/>
    <col min="6405" max="6405" width="4.75" customWidth="1"/>
    <col min="6406" max="6406" width="14.875" customWidth="1"/>
    <col min="6407" max="6407" width="14.375" customWidth="1"/>
    <col min="6408" max="6408" width="16.125" customWidth="1"/>
    <col min="6657" max="6657" width="25.625" customWidth="1"/>
    <col min="6658" max="6658" width="4.75" customWidth="1"/>
    <col min="6659" max="6659" width="14.5" customWidth="1"/>
    <col min="6660" max="6660" width="27" customWidth="1"/>
    <col min="6661" max="6661" width="4.75" customWidth="1"/>
    <col min="6662" max="6662" width="14.875" customWidth="1"/>
    <col min="6663" max="6663" width="14.375" customWidth="1"/>
    <col min="6664" max="6664" width="16.125" customWidth="1"/>
    <col min="6913" max="6913" width="25.625" customWidth="1"/>
    <col min="6914" max="6914" width="4.75" customWidth="1"/>
    <col min="6915" max="6915" width="14.5" customWidth="1"/>
    <col min="6916" max="6916" width="27" customWidth="1"/>
    <col min="6917" max="6917" width="4.75" customWidth="1"/>
    <col min="6918" max="6918" width="14.875" customWidth="1"/>
    <col min="6919" max="6919" width="14.375" customWidth="1"/>
    <col min="6920" max="6920" width="16.125" customWidth="1"/>
    <col min="7169" max="7169" width="25.625" customWidth="1"/>
    <col min="7170" max="7170" width="4.75" customWidth="1"/>
    <col min="7171" max="7171" width="14.5" customWidth="1"/>
    <col min="7172" max="7172" width="27" customWidth="1"/>
    <col min="7173" max="7173" width="4.75" customWidth="1"/>
    <col min="7174" max="7174" width="14.875" customWidth="1"/>
    <col min="7175" max="7175" width="14.375" customWidth="1"/>
    <col min="7176" max="7176" width="16.125" customWidth="1"/>
    <col min="7425" max="7425" width="25.625" customWidth="1"/>
    <col min="7426" max="7426" width="4.75" customWidth="1"/>
    <col min="7427" max="7427" width="14.5" customWidth="1"/>
    <col min="7428" max="7428" width="27" customWidth="1"/>
    <col min="7429" max="7429" width="4.75" customWidth="1"/>
    <col min="7430" max="7430" width="14.875" customWidth="1"/>
    <col min="7431" max="7431" width="14.375" customWidth="1"/>
    <col min="7432" max="7432" width="16.125" customWidth="1"/>
    <col min="7681" max="7681" width="25.625" customWidth="1"/>
    <col min="7682" max="7682" width="4.75" customWidth="1"/>
    <col min="7683" max="7683" width="14.5" customWidth="1"/>
    <col min="7684" max="7684" width="27" customWidth="1"/>
    <col min="7685" max="7685" width="4.75" customWidth="1"/>
    <col min="7686" max="7686" width="14.875" customWidth="1"/>
    <col min="7687" max="7687" width="14.375" customWidth="1"/>
    <col min="7688" max="7688" width="16.125" customWidth="1"/>
    <col min="7937" max="7937" width="25.625" customWidth="1"/>
    <col min="7938" max="7938" width="4.75" customWidth="1"/>
    <col min="7939" max="7939" width="14.5" customWidth="1"/>
    <col min="7940" max="7940" width="27" customWidth="1"/>
    <col min="7941" max="7941" width="4.75" customWidth="1"/>
    <col min="7942" max="7942" width="14.875" customWidth="1"/>
    <col min="7943" max="7943" width="14.375" customWidth="1"/>
    <col min="7944" max="7944" width="16.125" customWidth="1"/>
    <col min="8193" max="8193" width="25.625" customWidth="1"/>
    <col min="8194" max="8194" width="4.75" customWidth="1"/>
    <col min="8195" max="8195" width="14.5" customWidth="1"/>
    <col min="8196" max="8196" width="27" customWidth="1"/>
    <col min="8197" max="8197" width="4.75" customWidth="1"/>
    <col min="8198" max="8198" width="14.875" customWidth="1"/>
    <col min="8199" max="8199" width="14.375" customWidth="1"/>
    <col min="8200" max="8200" width="16.125" customWidth="1"/>
    <col min="8449" max="8449" width="25.625" customWidth="1"/>
    <col min="8450" max="8450" width="4.75" customWidth="1"/>
    <col min="8451" max="8451" width="14.5" customWidth="1"/>
    <col min="8452" max="8452" width="27" customWidth="1"/>
    <col min="8453" max="8453" width="4.75" customWidth="1"/>
    <col min="8454" max="8454" width="14.875" customWidth="1"/>
    <col min="8455" max="8455" width="14.375" customWidth="1"/>
    <col min="8456" max="8456" width="16.125" customWidth="1"/>
    <col min="8705" max="8705" width="25.625" customWidth="1"/>
    <col min="8706" max="8706" width="4.75" customWidth="1"/>
    <col min="8707" max="8707" width="14.5" customWidth="1"/>
    <col min="8708" max="8708" width="27" customWidth="1"/>
    <col min="8709" max="8709" width="4.75" customWidth="1"/>
    <col min="8710" max="8710" width="14.875" customWidth="1"/>
    <col min="8711" max="8711" width="14.375" customWidth="1"/>
    <col min="8712" max="8712" width="16.125" customWidth="1"/>
    <col min="8961" max="8961" width="25.625" customWidth="1"/>
    <col min="8962" max="8962" width="4.75" customWidth="1"/>
    <col min="8963" max="8963" width="14.5" customWidth="1"/>
    <col min="8964" max="8964" width="27" customWidth="1"/>
    <col min="8965" max="8965" width="4.75" customWidth="1"/>
    <col min="8966" max="8966" width="14.875" customWidth="1"/>
    <col min="8967" max="8967" width="14.375" customWidth="1"/>
    <col min="8968" max="8968" width="16.125" customWidth="1"/>
    <col min="9217" max="9217" width="25.625" customWidth="1"/>
    <col min="9218" max="9218" width="4.75" customWidth="1"/>
    <col min="9219" max="9219" width="14.5" customWidth="1"/>
    <col min="9220" max="9220" width="27" customWidth="1"/>
    <col min="9221" max="9221" width="4.75" customWidth="1"/>
    <col min="9222" max="9222" width="14.875" customWidth="1"/>
    <col min="9223" max="9223" width="14.375" customWidth="1"/>
    <col min="9224" max="9224" width="16.125" customWidth="1"/>
    <col min="9473" max="9473" width="25.625" customWidth="1"/>
    <col min="9474" max="9474" width="4.75" customWidth="1"/>
    <col min="9475" max="9475" width="14.5" customWidth="1"/>
    <col min="9476" max="9476" width="27" customWidth="1"/>
    <col min="9477" max="9477" width="4.75" customWidth="1"/>
    <col min="9478" max="9478" width="14.875" customWidth="1"/>
    <col min="9479" max="9479" width="14.375" customWidth="1"/>
    <col min="9480" max="9480" width="16.125" customWidth="1"/>
    <col min="9729" max="9729" width="25.625" customWidth="1"/>
    <col min="9730" max="9730" width="4.75" customWidth="1"/>
    <col min="9731" max="9731" width="14.5" customWidth="1"/>
    <col min="9732" max="9732" width="27" customWidth="1"/>
    <col min="9733" max="9733" width="4.75" customWidth="1"/>
    <col min="9734" max="9734" width="14.875" customWidth="1"/>
    <col min="9735" max="9735" width="14.375" customWidth="1"/>
    <col min="9736" max="9736" width="16.125" customWidth="1"/>
    <col min="9985" max="9985" width="25.625" customWidth="1"/>
    <col min="9986" max="9986" width="4.75" customWidth="1"/>
    <col min="9987" max="9987" width="14.5" customWidth="1"/>
    <col min="9988" max="9988" width="27" customWidth="1"/>
    <col min="9989" max="9989" width="4.75" customWidth="1"/>
    <col min="9990" max="9990" width="14.875" customWidth="1"/>
    <col min="9991" max="9991" width="14.375" customWidth="1"/>
    <col min="9992" max="9992" width="16.125" customWidth="1"/>
    <col min="10241" max="10241" width="25.625" customWidth="1"/>
    <col min="10242" max="10242" width="4.75" customWidth="1"/>
    <col min="10243" max="10243" width="14.5" customWidth="1"/>
    <col min="10244" max="10244" width="27" customWidth="1"/>
    <col min="10245" max="10245" width="4.75" customWidth="1"/>
    <col min="10246" max="10246" width="14.875" customWidth="1"/>
    <col min="10247" max="10247" width="14.375" customWidth="1"/>
    <col min="10248" max="10248" width="16.125" customWidth="1"/>
    <col min="10497" max="10497" width="25.625" customWidth="1"/>
    <col min="10498" max="10498" width="4.75" customWidth="1"/>
    <col min="10499" max="10499" width="14.5" customWidth="1"/>
    <col min="10500" max="10500" width="27" customWidth="1"/>
    <col min="10501" max="10501" width="4.75" customWidth="1"/>
    <col min="10502" max="10502" width="14.875" customWidth="1"/>
    <col min="10503" max="10503" width="14.375" customWidth="1"/>
    <col min="10504" max="10504" width="16.125" customWidth="1"/>
    <col min="10753" max="10753" width="25.625" customWidth="1"/>
    <col min="10754" max="10754" width="4.75" customWidth="1"/>
    <col min="10755" max="10755" width="14.5" customWidth="1"/>
    <col min="10756" max="10756" width="27" customWidth="1"/>
    <col min="10757" max="10757" width="4.75" customWidth="1"/>
    <col min="10758" max="10758" width="14.875" customWidth="1"/>
    <col min="10759" max="10759" width="14.375" customWidth="1"/>
    <col min="10760" max="10760" width="16.125" customWidth="1"/>
    <col min="11009" max="11009" width="25.625" customWidth="1"/>
    <col min="11010" max="11010" width="4.75" customWidth="1"/>
    <col min="11011" max="11011" width="14.5" customWidth="1"/>
    <col min="11012" max="11012" width="27" customWidth="1"/>
    <col min="11013" max="11013" width="4.75" customWidth="1"/>
    <col min="11014" max="11014" width="14.875" customWidth="1"/>
    <col min="11015" max="11015" width="14.375" customWidth="1"/>
    <col min="11016" max="11016" width="16.125" customWidth="1"/>
    <col min="11265" max="11265" width="25.625" customWidth="1"/>
    <col min="11266" max="11266" width="4.75" customWidth="1"/>
    <col min="11267" max="11267" width="14.5" customWidth="1"/>
    <col min="11268" max="11268" width="27" customWidth="1"/>
    <col min="11269" max="11269" width="4.75" customWidth="1"/>
    <col min="11270" max="11270" width="14.875" customWidth="1"/>
    <col min="11271" max="11271" width="14.375" customWidth="1"/>
    <col min="11272" max="11272" width="16.125" customWidth="1"/>
    <col min="11521" max="11521" width="25.625" customWidth="1"/>
    <col min="11522" max="11522" width="4.75" customWidth="1"/>
    <col min="11523" max="11523" width="14.5" customWidth="1"/>
    <col min="11524" max="11524" width="27" customWidth="1"/>
    <col min="11525" max="11525" width="4.75" customWidth="1"/>
    <col min="11526" max="11526" width="14.875" customWidth="1"/>
    <col min="11527" max="11527" width="14.375" customWidth="1"/>
    <col min="11528" max="11528" width="16.125" customWidth="1"/>
    <col min="11777" max="11777" width="25.625" customWidth="1"/>
    <col min="11778" max="11778" width="4.75" customWidth="1"/>
    <col min="11779" max="11779" width="14.5" customWidth="1"/>
    <col min="11780" max="11780" width="27" customWidth="1"/>
    <col min="11781" max="11781" width="4.75" customWidth="1"/>
    <col min="11782" max="11782" width="14.875" customWidth="1"/>
    <col min="11783" max="11783" width="14.375" customWidth="1"/>
    <col min="11784" max="11784" width="16.125" customWidth="1"/>
    <col min="12033" max="12033" width="25.625" customWidth="1"/>
    <col min="12034" max="12034" width="4.75" customWidth="1"/>
    <col min="12035" max="12035" width="14.5" customWidth="1"/>
    <col min="12036" max="12036" width="27" customWidth="1"/>
    <col min="12037" max="12037" width="4.75" customWidth="1"/>
    <col min="12038" max="12038" width="14.875" customWidth="1"/>
    <col min="12039" max="12039" width="14.375" customWidth="1"/>
    <col min="12040" max="12040" width="16.125" customWidth="1"/>
    <col min="12289" max="12289" width="25.625" customWidth="1"/>
    <col min="12290" max="12290" width="4.75" customWidth="1"/>
    <col min="12291" max="12291" width="14.5" customWidth="1"/>
    <col min="12292" max="12292" width="27" customWidth="1"/>
    <col min="12293" max="12293" width="4.75" customWidth="1"/>
    <col min="12294" max="12294" width="14.875" customWidth="1"/>
    <col min="12295" max="12295" width="14.375" customWidth="1"/>
    <col min="12296" max="12296" width="16.125" customWidth="1"/>
    <col min="12545" max="12545" width="25.625" customWidth="1"/>
    <col min="12546" max="12546" width="4.75" customWidth="1"/>
    <col min="12547" max="12547" width="14.5" customWidth="1"/>
    <col min="12548" max="12548" width="27" customWidth="1"/>
    <col min="12549" max="12549" width="4.75" customWidth="1"/>
    <col min="12550" max="12550" width="14.875" customWidth="1"/>
    <col min="12551" max="12551" width="14.375" customWidth="1"/>
    <col min="12552" max="12552" width="16.125" customWidth="1"/>
    <col min="12801" max="12801" width="25.625" customWidth="1"/>
    <col min="12802" max="12802" width="4.75" customWidth="1"/>
    <col min="12803" max="12803" width="14.5" customWidth="1"/>
    <col min="12804" max="12804" width="27" customWidth="1"/>
    <col min="12805" max="12805" width="4.75" customWidth="1"/>
    <col min="12806" max="12806" width="14.875" customWidth="1"/>
    <col min="12807" max="12807" width="14.375" customWidth="1"/>
    <col min="12808" max="12808" width="16.125" customWidth="1"/>
    <col min="13057" max="13057" width="25.625" customWidth="1"/>
    <col min="13058" max="13058" width="4.75" customWidth="1"/>
    <col min="13059" max="13059" width="14.5" customWidth="1"/>
    <col min="13060" max="13060" width="27" customWidth="1"/>
    <col min="13061" max="13061" width="4.75" customWidth="1"/>
    <col min="13062" max="13062" width="14.875" customWidth="1"/>
    <col min="13063" max="13063" width="14.375" customWidth="1"/>
    <col min="13064" max="13064" width="16.125" customWidth="1"/>
    <col min="13313" max="13313" width="25.625" customWidth="1"/>
    <col min="13314" max="13314" width="4.75" customWidth="1"/>
    <col min="13315" max="13315" width="14.5" customWidth="1"/>
    <col min="13316" max="13316" width="27" customWidth="1"/>
    <col min="13317" max="13317" width="4.75" customWidth="1"/>
    <col min="13318" max="13318" width="14.875" customWidth="1"/>
    <col min="13319" max="13319" width="14.375" customWidth="1"/>
    <col min="13320" max="13320" width="16.125" customWidth="1"/>
    <col min="13569" max="13569" width="25.625" customWidth="1"/>
    <col min="13570" max="13570" width="4.75" customWidth="1"/>
    <col min="13571" max="13571" width="14.5" customWidth="1"/>
    <col min="13572" max="13572" width="27" customWidth="1"/>
    <col min="13573" max="13573" width="4.75" customWidth="1"/>
    <col min="13574" max="13574" width="14.875" customWidth="1"/>
    <col min="13575" max="13575" width="14.375" customWidth="1"/>
    <col min="13576" max="13576" width="16.125" customWidth="1"/>
    <col min="13825" max="13825" width="25.625" customWidth="1"/>
    <col min="13826" max="13826" width="4.75" customWidth="1"/>
    <col min="13827" max="13827" width="14.5" customWidth="1"/>
    <col min="13828" max="13828" width="27" customWidth="1"/>
    <col min="13829" max="13829" width="4.75" customWidth="1"/>
    <col min="13830" max="13830" width="14.875" customWidth="1"/>
    <col min="13831" max="13831" width="14.375" customWidth="1"/>
    <col min="13832" max="13832" width="16.125" customWidth="1"/>
    <col min="14081" max="14081" width="25.625" customWidth="1"/>
    <col min="14082" max="14082" width="4.75" customWidth="1"/>
    <col min="14083" max="14083" width="14.5" customWidth="1"/>
    <col min="14084" max="14084" width="27" customWidth="1"/>
    <col min="14085" max="14085" width="4.75" customWidth="1"/>
    <col min="14086" max="14086" width="14.875" customWidth="1"/>
    <col min="14087" max="14087" width="14.375" customWidth="1"/>
    <col min="14088" max="14088" width="16.125" customWidth="1"/>
    <col min="14337" max="14337" width="25.625" customWidth="1"/>
    <col min="14338" max="14338" width="4.75" customWidth="1"/>
    <col min="14339" max="14339" width="14.5" customWidth="1"/>
    <col min="14340" max="14340" width="27" customWidth="1"/>
    <col min="14341" max="14341" width="4.75" customWidth="1"/>
    <col min="14342" max="14342" width="14.875" customWidth="1"/>
    <col min="14343" max="14343" width="14.375" customWidth="1"/>
    <col min="14344" max="14344" width="16.125" customWidth="1"/>
    <col min="14593" max="14593" width="25.625" customWidth="1"/>
    <col min="14594" max="14594" width="4.75" customWidth="1"/>
    <col min="14595" max="14595" width="14.5" customWidth="1"/>
    <col min="14596" max="14596" width="27" customWidth="1"/>
    <col min="14597" max="14597" width="4.75" customWidth="1"/>
    <col min="14598" max="14598" width="14.875" customWidth="1"/>
    <col min="14599" max="14599" width="14.375" customWidth="1"/>
    <col min="14600" max="14600" width="16.125" customWidth="1"/>
    <col min="14849" max="14849" width="25.625" customWidth="1"/>
    <col min="14850" max="14850" width="4.75" customWidth="1"/>
    <col min="14851" max="14851" width="14.5" customWidth="1"/>
    <col min="14852" max="14852" width="27" customWidth="1"/>
    <col min="14853" max="14853" width="4.75" customWidth="1"/>
    <col min="14854" max="14854" width="14.875" customWidth="1"/>
    <col min="14855" max="14855" width="14.375" customWidth="1"/>
    <col min="14856" max="14856" width="16.125" customWidth="1"/>
    <col min="15105" max="15105" width="25.625" customWidth="1"/>
    <col min="15106" max="15106" width="4.75" customWidth="1"/>
    <col min="15107" max="15107" width="14.5" customWidth="1"/>
    <col min="15108" max="15108" width="27" customWidth="1"/>
    <col min="15109" max="15109" width="4.75" customWidth="1"/>
    <col min="15110" max="15110" width="14.875" customWidth="1"/>
    <col min="15111" max="15111" width="14.375" customWidth="1"/>
    <col min="15112" max="15112" width="16.125" customWidth="1"/>
    <col min="15361" max="15361" width="25.625" customWidth="1"/>
    <col min="15362" max="15362" width="4.75" customWidth="1"/>
    <col min="15363" max="15363" width="14.5" customWidth="1"/>
    <col min="15364" max="15364" width="27" customWidth="1"/>
    <col min="15365" max="15365" width="4.75" customWidth="1"/>
    <col min="15366" max="15366" width="14.875" customWidth="1"/>
    <col min="15367" max="15367" width="14.375" customWidth="1"/>
    <col min="15368" max="15368" width="16.125" customWidth="1"/>
    <col min="15617" max="15617" width="25.625" customWidth="1"/>
    <col min="15618" max="15618" width="4.75" customWidth="1"/>
    <col min="15619" max="15619" width="14.5" customWidth="1"/>
    <col min="15620" max="15620" width="27" customWidth="1"/>
    <col min="15621" max="15621" width="4.75" customWidth="1"/>
    <col min="15622" max="15622" width="14.875" customWidth="1"/>
    <col min="15623" max="15623" width="14.375" customWidth="1"/>
    <col min="15624" max="15624" width="16.125" customWidth="1"/>
    <col min="15873" max="15873" width="25.625" customWidth="1"/>
    <col min="15874" max="15874" width="4.75" customWidth="1"/>
    <col min="15875" max="15875" width="14.5" customWidth="1"/>
    <col min="15876" max="15876" width="27" customWidth="1"/>
    <col min="15877" max="15877" width="4.75" customWidth="1"/>
    <col min="15878" max="15878" width="14.875" customWidth="1"/>
    <col min="15879" max="15879" width="14.375" customWidth="1"/>
    <col min="15880" max="15880" width="16.125" customWidth="1"/>
    <col min="16129" max="16129" width="25.625" customWidth="1"/>
    <col min="16130" max="16130" width="4.75" customWidth="1"/>
    <col min="16131" max="16131" width="14.5" customWidth="1"/>
    <col min="16132" max="16132" width="27" customWidth="1"/>
    <col min="16133" max="16133" width="4.75" customWidth="1"/>
    <col min="16134" max="16134" width="14.875" customWidth="1"/>
    <col min="16135" max="16135" width="14.375" customWidth="1"/>
    <col min="16136" max="16136" width="16.125" customWidth="1"/>
  </cols>
  <sheetData>
    <row r="1" spans="1:8" ht="42" customHeight="1">
      <c r="A1" s="96" t="s">
        <v>101</v>
      </c>
      <c r="B1" s="97"/>
      <c r="C1" s="97"/>
      <c r="D1" s="97"/>
      <c r="E1" s="97"/>
      <c r="F1" s="97"/>
      <c r="G1" s="97"/>
      <c r="H1" s="97"/>
    </row>
    <row r="2" spans="1:8">
      <c r="A2" s="98"/>
      <c r="B2" s="98"/>
      <c r="C2" s="98"/>
      <c r="D2" s="22"/>
      <c r="F2" s="13"/>
      <c r="H2" s="23" t="s">
        <v>102</v>
      </c>
    </row>
    <row r="3" spans="1:8" ht="15.4" customHeight="1">
      <c r="A3" s="99" t="s">
        <v>103</v>
      </c>
      <c r="B3" s="99" t="s">
        <v>51</v>
      </c>
      <c r="C3" s="99" t="s">
        <v>51</v>
      </c>
      <c r="D3" s="99" t="s">
        <v>104</v>
      </c>
      <c r="E3" s="99" t="s">
        <v>51</v>
      </c>
      <c r="F3" s="99" t="s">
        <v>51</v>
      </c>
      <c r="G3" s="99" t="s">
        <v>51</v>
      </c>
      <c r="H3" s="99" t="s">
        <v>51</v>
      </c>
    </row>
    <row r="4" spans="1:8" ht="14.65" customHeight="1">
      <c r="A4" s="100" t="s">
        <v>105</v>
      </c>
      <c r="B4" s="100" t="s">
        <v>106</v>
      </c>
      <c r="C4" s="100" t="s">
        <v>107</v>
      </c>
      <c r="D4" s="100" t="s">
        <v>108</v>
      </c>
      <c r="E4" s="100" t="s">
        <v>106</v>
      </c>
      <c r="F4" s="99" t="s">
        <v>107</v>
      </c>
      <c r="G4" s="99" t="s">
        <v>51</v>
      </c>
      <c r="H4" s="99" t="s">
        <v>51</v>
      </c>
    </row>
    <row r="5" spans="1:8" ht="30.75" customHeight="1">
      <c r="A5" s="100" t="s">
        <v>51</v>
      </c>
      <c r="B5" s="100" t="s">
        <v>51</v>
      </c>
      <c r="C5" s="100" t="s">
        <v>51</v>
      </c>
      <c r="D5" s="100" t="s">
        <v>51</v>
      </c>
      <c r="E5" s="100" t="s">
        <v>51</v>
      </c>
      <c r="F5" s="24" t="s">
        <v>62</v>
      </c>
      <c r="G5" s="25" t="s">
        <v>109</v>
      </c>
      <c r="H5" s="25" t="s">
        <v>110</v>
      </c>
    </row>
    <row r="6" spans="1:8" ht="15.4" customHeight="1">
      <c r="A6" s="24" t="s">
        <v>111</v>
      </c>
      <c r="B6" s="24" t="s">
        <v>51</v>
      </c>
      <c r="C6" s="24" t="s">
        <v>69</v>
      </c>
      <c r="D6" s="24" t="s">
        <v>111</v>
      </c>
      <c r="E6" s="24" t="s">
        <v>51</v>
      </c>
      <c r="F6" s="24">
        <v>2</v>
      </c>
      <c r="G6" s="24">
        <v>3</v>
      </c>
      <c r="H6" s="24">
        <v>4</v>
      </c>
    </row>
    <row r="7" spans="1:8" ht="15.4" customHeight="1">
      <c r="A7" s="26" t="s">
        <v>112</v>
      </c>
      <c r="B7" s="24" t="s">
        <v>67</v>
      </c>
      <c r="C7" s="27">
        <v>255019.8</v>
      </c>
      <c r="D7" s="28" t="s">
        <v>113</v>
      </c>
      <c r="E7" s="24" t="s">
        <v>114</v>
      </c>
      <c r="F7" s="19"/>
      <c r="G7" s="19"/>
      <c r="H7" s="19"/>
    </row>
    <row r="8" spans="1:8" ht="15.4" customHeight="1">
      <c r="A8" s="26" t="s">
        <v>115</v>
      </c>
      <c r="B8" s="24" t="s">
        <v>68</v>
      </c>
      <c r="C8" s="27">
        <v>30000</v>
      </c>
      <c r="D8" s="28" t="s">
        <v>116</v>
      </c>
      <c r="E8" s="24" t="s">
        <v>117</v>
      </c>
      <c r="F8" s="19"/>
      <c r="G8" s="19"/>
      <c r="H8" s="19"/>
    </row>
    <row r="9" spans="1:8" ht="15.4" customHeight="1">
      <c r="A9" s="26" t="s">
        <v>51</v>
      </c>
      <c r="B9" s="24" t="s">
        <v>69</v>
      </c>
      <c r="C9" s="29"/>
      <c r="D9" s="28" t="s">
        <v>118</v>
      </c>
      <c r="E9" s="24" t="s">
        <v>119</v>
      </c>
      <c r="F9" s="19"/>
      <c r="G9" s="19"/>
      <c r="H9" s="19"/>
    </row>
    <row r="10" spans="1:8" ht="15.4" customHeight="1">
      <c r="A10" s="26"/>
      <c r="B10" s="24"/>
      <c r="C10" s="29"/>
      <c r="D10" s="28" t="s">
        <v>120</v>
      </c>
      <c r="E10" s="24"/>
      <c r="F10" s="19"/>
      <c r="G10" s="19"/>
      <c r="H10" s="19"/>
    </row>
    <row r="11" spans="1:8" ht="15.4" customHeight="1">
      <c r="A11" s="26" t="s">
        <v>51</v>
      </c>
      <c r="B11" s="24" t="s">
        <v>121</v>
      </c>
      <c r="C11" s="29"/>
      <c r="D11" s="28" t="s">
        <v>122</v>
      </c>
      <c r="E11" s="24" t="s">
        <v>123</v>
      </c>
      <c r="F11" s="19"/>
      <c r="G11" s="19"/>
      <c r="H11" s="19"/>
    </row>
    <row r="12" spans="1:8" ht="15.4" customHeight="1">
      <c r="A12" s="26" t="s">
        <v>51</v>
      </c>
      <c r="B12" s="24" t="s">
        <v>124</v>
      </c>
      <c r="C12" s="29"/>
      <c r="D12" s="28" t="s">
        <v>125</v>
      </c>
      <c r="E12" s="24" t="s">
        <v>126</v>
      </c>
      <c r="F12" s="19"/>
      <c r="G12" s="19"/>
      <c r="H12" s="19"/>
    </row>
    <row r="13" spans="1:8" ht="15.4" customHeight="1">
      <c r="A13" s="26" t="s">
        <v>51</v>
      </c>
      <c r="B13" s="24" t="s">
        <v>127</v>
      </c>
      <c r="C13" s="29"/>
      <c r="D13" s="28" t="s">
        <v>128</v>
      </c>
      <c r="E13" s="24" t="s">
        <v>129</v>
      </c>
      <c r="F13" s="19"/>
      <c r="G13" s="19"/>
      <c r="H13" s="19"/>
    </row>
    <row r="14" spans="1:8" ht="15.4" customHeight="1">
      <c r="A14" s="26" t="s">
        <v>51</v>
      </c>
      <c r="B14" s="24" t="s">
        <v>130</v>
      </c>
      <c r="C14" s="29"/>
      <c r="D14" s="28" t="s">
        <v>131</v>
      </c>
      <c r="E14" s="24" t="s">
        <v>132</v>
      </c>
      <c r="F14" s="19">
        <v>219784.39</v>
      </c>
      <c r="G14" s="19">
        <v>189784.39</v>
      </c>
      <c r="H14" s="19">
        <v>30000</v>
      </c>
    </row>
    <row r="15" spans="1:8" ht="15.4" customHeight="1">
      <c r="A15" s="26" t="s">
        <v>51</v>
      </c>
      <c r="B15" s="24" t="s">
        <v>133</v>
      </c>
      <c r="C15" s="29"/>
      <c r="D15" s="28" t="s">
        <v>134</v>
      </c>
      <c r="E15" s="24" t="s">
        <v>135</v>
      </c>
      <c r="F15" s="19"/>
      <c r="G15" s="19"/>
      <c r="H15" s="19"/>
    </row>
    <row r="16" spans="1:8" ht="15.4" customHeight="1">
      <c r="A16" s="26" t="s">
        <v>51</v>
      </c>
      <c r="B16" s="24" t="s">
        <v>136</v>
      </c>
      <c r="C16" s="29"/>
      <c r="D16" s="28" t="s">
        <v>137</v>
      </c>
      <c r="E16" s="24" t="s">
        <v>138</v>
      </c>
      <c r="F16" s="19"/>
      <c r="G16" s="19"/>
      <c r="H16" s="19"/>
    </row>
    <row r="17" spans="1:8" ht="15.4" customHeight="1">
      <c r="A17" s="26" t="s">
        <v>51</v>
      </c>
      <c r="B17" s="24" t="s">
        <v>139</v>
      </c>
      <c r="C17" s="29"/>
      <c r="D17" s="28" t="s">
        <v>120</v>
      </c>
      <c r="E17" s="24" t="s">
        <v>140</v>
      </c>
      <c r="F17" s="19"/>
      <c r="G17" s="19"/>
      <c r="H17" s="19"/>
    </row>
    <row r="18" spans="1:8" ht="15.4" customHeight="1">
      <c r="A18" s="26" t="s">
        <v>51</v>
      </c>
      <c r="B18" s="24" t="s">
        <v>141</v>
      </c>
      <c r="C18" s="29"/>
      <c r="D18" s="28" t="s">
        <v>142</v>
      </c>
      <c r="E18" s="24" t="s">
        <v>143</v>
      </c>
      <c r="F18" s="19"/>
      <c r="G18" s="19"/>
      <c r="H18" s="19"/>
    </row>
    <row r="19" spans="1:8" ht="15.4" customHeight="1">
      <c r="A19" s="26" t="s">
        <v>51</v>
      </c>
      <c r="B19" s="24" t="s">
        <v>144</v>
      </c>
      <c r="C19" s="29"/>
      <c r="D19" s="28" t="s">
        <v>145</v>
      </c>
      <c r="E19" s="24" t="s">
        <v>146</v>
      </c>
      <c r="F19" s="19"/>
      <c r="G19" s="19"/>
      <c r="H19" s="19"/>
    </row>
    <row r="20" spans="1:8" ht="15.4" customHeight="1">
      <c r="A20" s="26" t="s">
        <v>51</v>
      </c>
      <c r="B20" s="24" t="s">
        <v>147</v>
      </c>
      <c r="C20" s="29"/>
      <c r="D20" s="28" t="s">
        <v>148</v>
      </c>
      <c r="E20" s="24" t="s">
        <v>149</v>
      </c>
      <c r="F20" s="19">
        <v>65235.41</v>
      </c>
      <c r="G20" s="19">
        <v>65235.41</v>
      </c>
      <c r="H20" s="19"/>
    </row>
    <row r="21" spans="1:8" ht="15.4" customHeight="1">
      <c r="A21" s="26" t="s">
        <v>51</v>
      </c>
      <c r="B21" s="24" t="s">
        <v>150</v>
      </c>
      <c r="C21" s="29"/>
      <c r="D21" s="28" t="s">
        <v>151</v>
      </c>
      <c r="E21" s="24" t="s">
        <v>152</v>
      </c>
      <c r="F21" s="19"/>
      <c r="G21" s="19"/>
      <c r="H21" s="19"/>
    </row>
    <row r="22" spans="1:8" ht="15.4" customHeight="1">
      <c r="A22" s="26" t="s">
        <v>51</v>
      </c>
      <c r="B22" s="24" t="s">
        <v>153</v>
      </c>
      <c r="C22" s="29"/>
      <c r="D22" s="28" t="s">
        <v>154</v>
      </c>
      <c r="E22" s="24" t="s">
        <v>155</v>
      </c>
      <c r="F22" s="19"/>
      <c r="G22" s="19"/>
      <c r="H22" s="19"/>
    </row>
    <row r="23" spans="1:8" ht="15.4" customHeight="1">
      <c r="A23" s="26" t="s">
        <v>51</v>
      </c>
      <c r="B23" s="24" t="s">
        <v>156</v>
      </c>
      <c r="C23" s="29"/>
      <c r="D23" s="28" t="s">
        <v>157</v>
      </c>
      <c r="E23" s="24" t="s">
        <v>158</v>
      </c>
      <c r="F23" s="19"/>
      <c r="G23" s="19"/>
      <c r="H23" s="19"/>
    </row>
    <row r="24" spans="1:8" ht="15.4" customHeight="1">
      <c r="A24" s="26" t="s">
        <v>51</v>
      </c>
      <c r="B24" s="24" t="s">
        <v>159</v>
      </c>
      <c r="C24" s="29"/>
      <c r="D24" s="28" t="s">
        <v>160</v>
      </c>
      <c r="E24" s="24" t="s">
        <v>161</v>
      </c>
      <c r="F24" s="19"/>
      <c r="G24" s="19"/>
      <c r="H24" s="19"/>
    </row>
    <row r="25" spans="1:8" ht="15.4" customHeight="1">
      <c r="A25" s="30" t="s">
        <v>52</v>
      </c>
      <c r="B25" s="24" t="s">
        <v>162</v>
      </c>
      <c r="C25" s="19">
        <f>SUM(C7:C24)</f>
        <v>285019.8</v>
      </c>
      <c r="D25" s="30" t="s">
        <v>99</v>
      </c>
      <c r="E25" s="24" t="s">
        <v>163</v>
      </c>
      <c r="F25" s="19">
        <f>SUM(F7:F24)</f>
        <v>285019.80000000005</v>
      </c>
      <c r="G25" s="19">
        <f>SUM(G7:G24)</f>
        <v>255019.80000000002</v>
      </c>
      <c r="H25" s="19">
        <f>SUM(H7:H24)</f>
        <v>30000</v>
      </c>
    </row>
  </sheetData>
  <mergeCells count="10">
    <mergeCell ref="A1:H1"/>
    <mergeCell ref="A2:C2"/>
    <mergeCell ref="A3:C3"/>
    <mergeCell ref="D3:H3"/>
    <mergeCell ref="A4:A5"/>
    <mergeCell ref="B4:B5"/>
    <mergeCell ref="C4:C5"/>
    <mergeCell ref="D4:D5"/>
    <mergeCell ref="E4:E5"/>
    <mergeCell ref="F4:H4"/>
  </mergeCells>
  <phoneticPr fontId="6" type="noConversion"/>
  <pageMargins left="0.70866141732283472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9"/>
  <sheetViews>
    <sheetView showZeros="0" workbookViewId="0">
      <selection activeCell="H14" sqref="H14"/>
    </sheetView>
  </sheetViews>
  <sheetFormatPr defaultRowHeight="14.25"/>
  <cols>
    <col min="1" max="1" width="39.5" style="39" customWidth="1"/>
    <col min="2" max="2" width="14.875" style="39" customWidth="1"/>
    <col min="3" max="3" width="13.5" style="39" customWidth="1"/>
    <col min="4" max="4" width="12.75" style="39" customWidth="1"/>
    <col min="5" max="5" width="15.5" style="39" customWidth="1"/>
    <col min="6" max="6" width="16.25" style="39" customWidth="1"/>
    <col min="7" max="7" width="10.75" style="39" customWidth="1"/>
    <col min="8" max="8" width="11.625" style="31" customWidth="1"/>
    <col min="9" max="9" width="9" style="31"/>
    <col min="10" max="256" width="9" style="39"/>
    <col min="257" max="257" width="39.5" style="39" customWidth="1"/>
    <col min="258" max="258" width="14.875" style="39" customWidth="1"/>
    <col min="259" max="259" width="13.5" style="39" customWidth="1"/>
    <col min="260" max="260" width="12.75" style="39" customWidth="1"/>
    <col min="261" max="261" width="15.5" style="39" customWidth="1"/>
    <col min="262" max="262" width="16.25" style="39" customWidth="1"/>
    <col min="263" max="263" width="10.75" style="39" customWidth="1"/>
    <col min="264" max="264" width="11.625" style="39" customWidth="1"/>
    <col min="265" max="512" width="9" style="39"/>
    <col min="513" max="513" width="39.5" style="39" customWidth="1"/>
    <col min="514" max="514" width="14.875" style="39" customWidth="1"/>
    <col min="515" max="515" width="13.5" style="39" customWidth="1"/>
    <col min="516" max="516" width="12.75" style="39" customWidth="1"/>
    <col min="517" max="517" width="15.5" style="39" customWidth="1"/>
    <col min="518" max="518" width="16.25" style="39" customWidth="1"/>
    <col min="519" max="519" width="10.75" style="39" customWidth="1"/>
    <col min="520" max="520" width="11.625" style="39" customWidth="1"/>
    <col min="521" max="768" width="9" style="39"/>
    <col min="769" max="769" width="39.5" style="39" customWidth="1"/>
    <col min="770" max="770" width="14.875" style="39" customWidth="1"/>
    <col min="771" max="771" width="13.5" style="39" customWidth="1"/>
    <col min="772" max="772" width="12.75" style="39" customWidth="1"/>
    <col min="773" max="773" width="15.5" style="39" customWidth="1"/>
    <col min="774" max="774" width="16.25" style="39" customWidth="1"/>
    <col min="775" max="775" width="10.75" style="39" customWidth="1"/>
    <col min="776" max="776" width="11.625" style="39" customWidth="1"/>
    <col min="777" max="1024" width="9" style="39"/>
    <col min="1025" max="1025" width="39.5" style="39" customWidth="1"/>
    <col min="1026" max="1026" width="14.875" style="39" customWidth="1"/>
    <col min="1027" max="1027" width="13.5" style="39" customWidth="1"/>
    <col min="1028" max="1028" width="12.75" style="39" customWidth="1"/>
    <col min="1029" max="1029" width="15.5" style="39" customWidth="1"/>
    <col min="1030" max="1030" width="16.25" style="39" customWidth="1"/>
    <col min="1031" max="1031" width="10.75" style="39" customWidth="1"/>
    <col min="1032" max="1032" width="11.625" style="39" customWidth="1"/>
    <col min="1033" max="1280" width="9" style="39"/>
    <col min="1281" max="1281" width="39.5" style="39" customWidth="1"/>
    <col min="1282" max="1282" width="14.875" style="39" customWidth="1"/>
    <col min="1283" max="1283" width="13.5" style="39" customWidth="1"/>
    <col min="1284" max="1284" width="12.75" style="39" customWidth="1"/>
    <col min="1285" max="1285" width="15.5" style="39" customWidth="1"/>
    <col min="1286" max="1286" width="16.25" style="39" customWidth="1"/>
    <col min="1287" max="1287" width="10.75" style="39" customWidth="1"/>
    <col min="1288" max="1288" width="11.625" style="39" customWidth="1"/>
    <col min="1289" max="1536" width="9" style="39"/>
    <col min="1537" max="1537" width="39.5" style="39" customWidth="1"/>
    <col min="1538" max="1538" width="14.875" style="39" customWidth="1"/>
    <col min="1539" max="1539" width="13.5" style="39" customWidth="1"/>
    <col min="1540" max="1540" width="12.75" style="39" customWidth="1"/>
    <col min="1541" max="1541" width="15.5" style="39" customWidth="1"/>
    <col min="1542" max="1542" width="16.25" style="39" customWidth="1"/>
    <col min="1543" max="1543" width="10.75" style="39" customWidth="1"/>
    <col min="1544" max="1544" width="11.625" style="39" customWidth="1"/>
    <col min="1545" max="1792" width="9" style="39"/>
    <col min="1793" max="1793" width="39.5" style="39" customWidth="1"/>
    <col min="1794" max="1794" width="14.875" style="39" customWidth="1"/>
    <col min="1795" max="1795" width="13.5" style="39" customWidth="1"/>
    <col min="1796" max="1796" width="12.75" style="39" customWidth="1"/>
    <col min="1797" max="1797" width="15.5" style="39" customWidth="1"/>
    <col min="1798" max="1798" width="16.25" style="39" customWidth="1"/>
    <col min="1799" max="1799" width="10.75" style="39" customWidth="1"/>
    <col min="1800" max="1800" width="11.625" style="39" customWidth="1"/>
    <col min="1801" max="2048" width="9" style="39"/>
    <col min="2049" max="2049" width="39.5" style="39" customWidth="1"/>
    <col min="2050" max="2050" width="14.875" style="39" customWidth="1"/>
    <col min="2051" max="2051" width="13.5" style="39" customWidth="1"/>
    <col min="2052" max="2052" width="12.75" style="39" customWidth="1"/>
    <col min="2053" max="2053" width="15.5" style="39" customWidth="1"/>
    <col min="2054" max="2054" width="16.25" style="39" customWidth="1"/>
    <col min="2055" max="2055" width="10.75" style="39" customWidth="1"/>
    <col min="2056" max="2056" width="11.625" style="39" customWidth="1"/>
    <col min="2057" max="2304" width="9" style="39"/>
    <col min="2305" max="2305" width="39.5" style="39" customWidth="1"/>
    <col min="2306" max="2306" width="14.875" style="39" customWidth="1"/>
    <col min="2307" max="2307" width="13.5" style="39" customWidth="1"/>
    <col min="2308" max="2308" width="12.75" style="39" customWidth="1"/>
    <col min="2309" max="2309" width="15.5" style="39" customWidth="1"/>
    <col min="2310" max="2310" width="16.25" style="39" customWidth="1"/>
    <col min="2311" max="2311" width="10.75" style="39" customWidth="1"/>
    <col min="2312" max="2312" width="11.625" style="39" customWidth="1"/>
    <col min="2313" max="2560" width="9" style="39"/>
    <col min="2561" max="2561" width="39.5" style="39" customWidth="1"/>
    <col min="2562" max="2562" width="14.875" style="39" customWidth="1"/>
    <col min="2563" max="2563" width="13.5" style="39" customWidth="1"/>
    <col min="2564" max="2564" width="12.75" style="39" customWidth="1"/>
    <col min="2565" max="2565" width="15.5" style="39" customWidth="1"/>
    <col min="2566" max="2566" width="16.25" style="39" customWidth="1"/>
    <col min="2567" max="2567" width="10.75" style="39" customWidth="1"/>
    <col min="2568" max="2568" width="11.625" style="39" customWidth="1"/>
    <col min="2569" max="2816" width="9" style="39"/>
    <col min="2817" max="2817" width="39.5" style="39" customWidth="1"/>
    <col min="2818" max="2818" width="14.875" style="39" customWidth="1"/>
    <col min="2819" max="2819" width="13.5" style="39" customWidth="1"/>
    <col min="2820" max="2820" width="12.75" style="39" customWidth="1"/>
    <col min="2821" max="2821" width="15.5" style="39" customWidth="1"/>
    <col min="2822" max="2822" width="16.25" style="39" customWidth="1"/>
    <col min="2823" max="2823" width="10.75" style="39" customWidth="1"/>
    <col min="2824" max="2824" width="11.625" style="39" customWidth="1"/>
    <col min="2825" max="3072" width="9" style="39"/>
    <col min="3073" max="3073" width="39.5" style="39" customWidth="1"/>
    <col min="3074" max="3074" width="14.875" style="39" customWidth="1"/>
    <col min="3075" max="3075" width="13.5" style="39" customWidth="1"/>
    <col min="3076" max="3076" width="12.75" style="39" customWidth="1"/>
    <col min="3077" max="3077" width="15.5" style="39" customWidth="1"/>
    <col min="3078" max="3078" width="16.25" style="39" customWidth="1"/>
    <col min="3079" max="3079" width="10.75" style="39" customWidth="1"/>
    <col min="3080" max="3080" width="11.625" style="39" customWidth="1"/>
    <col min="3081" max="3328" width="9" style="39"/>
    <col min="3329" max="3329" width="39.5" style="39" customWidth="1"/>
    <col min="3330" max="3330" width="14.875" style="39" customWidth="1"/>
    <col min="3331" max="3331" width="13.5" style="39" customWidth="1"/>
    <col min="3332" max="3332" width="12.75" style="39" customWidth="1"/>
    <col min="3333" max="3333" width="15.5" style="39" customWidth="1"/>
    <col min="3334" max="3334" width="16.25" style="39" customWidth="1"/>
    <col min="3335" max="3335" width="10.75" style="39" customWidth="1"/>
    <col min="3336" max="3336" width="11.625" style="39" customWidth="1"/>
    <col min="3337" max="3584" width="9" style="39"/>
    <col min="3585" max="3585" width="39.5" style="39" customWidth="1"/>
    <col min="3586" max="3586" width="14.875" style="39" customWidth="1"/>
    <col min="3587" max="3587" width="13.5" style="39" customWidth="1"/>
    <col min="3588" max="3588" width="12.75" style="39" customWidth="1"/>
    <col min="3589" max="3589" width="15.5" style="39" customWidth="1"/>
    <col min="3590" max="3590" width="16.25" style="39" customWidth="1"/>
    <col min="3591" max="3591" width="10.75" style="39" customWidth="1"/>
    <col min="3592" max="3592" width="11.625" style="39" customWidth="1"/>
    <col min="3593" max="3840" width="9" style="39"/>
    <col min="3841" max="3841" width="39.5" style="39" customWidth="1"/>
    <col min="3842" max="3842" width="14.875" style="39" customWidth="1"/>
    <col min="3843" max="3843" width="13.5" style="39" customWidth="1"/>
    <col min="3844" max="3844" width="12.75" style="39" customWidth="1"/>
    <col min="3845" max="3845" width="15.5" style="39" customWidth="1"/>
    <col min="3846" max="3846" width="16.25" style="39" customWidth="1"/>
    <col min="3847" max="3847" width="10.75" style="39" customWidth="1"/>
    <col min="3848" max="3848" width="11.625" style="39" customWidth="1"/>
    <col min="3849" max="4096" width="9" style="39"/>
    <col min="4097" max="4097" width="39.5" style="39" customWidth="1"/>
    <col min="4098" max="4098" width="14.875" style="39" customWidth="1"/>
    <col min="4099" max="4099" width="13.5" style="39" customWidth="1"/>
    <col min="4100" max="4100" width="12.75" style="39" customWidth="1"/>
    <col min="4101" max="4101" width="15.5" style="39" customWidth="1"/>
    <col min="4102" max="4102" width="16.25" style="39" customWidth="1"/>
    <col min="4103" max="4103" width="10.75" style="39" customWidth="1"/>
    <col min="4104" max="4104" width="11.625" style="39" customWidth="1"/>
    <col min="4105" max="4352" width="9" style="39"/>
    <col min="4353" max="4353" width="39.5" style="39" customWidth="1"/>
    <col min="4354" max="4354" width="14.875" style="39" customWidth="1"/>
    <col min="4355" max="4355" width="13.5" style="39" customWidth="1"/>
    <col min="4356" max="4356" width="12.75" style="39" customWidth="1"/>
    <col min="4357" max="4357" width="15.5" style="39" customWidth="1"/>
    <col min="4358" max="4358" width="16.25" style="39" customWidth="1"/>
    <col min="4359" max="4359" width="10.75" style="39" customWidth="1"/>
    <col min="4360" max="4360" width="11.625" style="39" customWidth="1"/>
    <col min="4361" max="4608" width="9" style="39"/>
    <col min="4609" max="4609" width="39.5" style="39" customWidth="1"/>
    <col min="4610" max="4610" width="14.875" style="39" customWidth="1"/>
    <col min="4611" max="4611" width="13.5" style="39" customWidth="1"/>
    <col min="4612" max="4612" width="12.75" style="39" customWidth="1"/>
    <col min="4613" max="4613" width="15.5" style="39" customWidth="1"/>
    <col min="4614" max="4614" width="16.25" style="39" customWidth="1"/>
    <col min="4615" max="4615" width="10.75" style="39" customWidth="1"/>
    <col min="4616" max="4616" width="11.625" style="39" customWidth="1"/>
    <col min="4617" max="4864" width="9" style="39"/>
    <col min="4865" max="4865" width="39.5" style="39" customWidth="1"/>
    <col min="4866" max="4866" width="14.875" style="39" customWidth="1"/>
    <col min="4867" max="4867" width="13.5" style="39" customWidth="1"/>
    <col min="4868" max="4868" width="12.75" style="39" customWidth="1"/>
    <col min="4869" max="4869" width="15.5" style="39" customWidth="1"/>
    <col min="4870" max="4870" width="16.25" style="39" customWidth="1"/>
    <col min="4871" max="4871" width="10.75" style="39" customWidth="1"/>
    <col min="4872" max="4872" width="11.625" style="39" customWidth="1"/>
    <col min="4873" max="5120" width="9" style="39"/>
    <col min="5121" max="5121" width="39.5" style="39" customWidth="1"/>
    <col min="5122" max="5122" width="14.875" style="39" customWidth="1"/>
    <col min="5123" max="5123" width="13.5" style="39" customWidth="1"/>
    <col min="5124" max="5124" width="12.75" style="39" customWidth="1"/>
    <col min="5125" max="5125" width="15.5" style="39" customWidth="1"/>
    <col min="5126" max="5126" width="16.25" style="39" customWidth="1"/>
    <col min="5127" max="5127" width="10.75" style="39" customWidth="1"/>
    <col min="5128" max="5128" width="11.625" style="39" customWidth="1"/>
    <col min="5129" max="5376" width="9" style="39"/>
    <col min="5377" max="5377" width="39.5" style="39" customWidth="1"/>
    <col min="5378" max="5378" width="14.875" style="39" customWidth="1"/>
    <col min="5379" max="5379" width="13.5" style="39" customWidth="1"/>
    <col min="5380" max="5380" width="12.75" style="39" customWidth="1"/>
    <col min="5381" max="5381" width="15.5" style="39" customWidth="1"/>
    <col min="5382" max="5382" width="16.25" style="39" customWidth="1"/>
    <col min="5383" max="5383" width="10.75" style="39" customWidth="1"/>
    <col min="5384" max="5384" width="11.625" style="39" customWidth="1"/>
    <col min="5385" max="5632" width="9" style="39"/>
    <col min="5633" max="5633" width="39.5" style="39" customWidth="1"/>
    <col min="5634" max="5634" width="14.875" style="39" customWidth="1"/>
    <col min="5635" max="5635" width="13.5" style="39" customWidth="1"/>
    <col min="5636" max="5636" width="12.75" style="39" customWidth="1"/>
    <col min="5637" max="5637" width="15.5" style="39" customWidth="1"/>
    <col min="5638" max="5638" width="16.25" style="39" customWidth="1"/>
    <col min="5639" max="5639" width="10.75" style="39" customWidth="1"/>
    <col min="5640" max="5640" width="11.625" style="39" customWidth="1"/>
    <col min="5641" max="5888" width="9" style="39"/>
    <col min="5889" max="5889" width="39.5" style="39" customWidth="1"/>
    <col min="5890" max="5890" width="14.875" style="39" customWidth="1"/>
    <col min="5891" max="5891" width="13.5" style="39" customWidth="1"/>
    <col min="5892" max="5892" width="12.75" style="39" customWidth="1"/>
    <col min="5893" max="5893" width="15.5" style="39" customWidth="1"/>
    <col min="5894" max="5894" width="16.25" style="39" customWidth="1"/>
    <col min="5895" max="5895" width="10.75" style="39" customWidth="1"/>
    <col min="5896" max="5896" width="11.625" style="39" customWidth="1"/>
    <col min="5897" max="6144" width="9" style="39"/>
    <col min="6145" max="6145" width="39.5" style="39" customWidth="1"/>
    <col min="6146" max="6146" width="14.875" style="39" customWidth="1"/>
    <col min="6147" max="6147" width="13.5" style="39" customWidth="1"/>
    <col min="6148" max="6148" width="12.75" style="39" customWidth="1"/>
    <col min="6149" max="6149" width="15.5" style="39" customWidth="1"/>
    <col min="6150" max="6150" width="16.25" style="39" customWidth="1"/>
    <col min="6151" max="6151" width="10.75" style="39" customWidth="1"/>
    <col min="6152" max="6152" width="11.625" style="39" customWidth="1"/>
    <col min="6153" max="6400" width="9" style="39"/>
    <col min="6401" max="6401" width="39.5" style="39" customWidth="1"/>
    <col min="6402" max="6402" width="14.875" style="39" customWidth="1"/>
    <col min="6403" max="6403" width="13.5" style="39" customWidth="1"/>
    <col min="6404" max="6404" width="12.75" style="39" customWidth="1"/>
    <col min="6405" max="6405" width="15.5" style="39" customWidth="1"/>
    <col min="6406" max="6406" width="16.25" style="39" customWidth="1"/>
    <col min="6407" max="6407" width="10.75" style="39" customWidth="1"/>
    <col min="6408" max="6408" width="11.625" style="39" customWidth="1"/>
    <col min="6409" max="6656" width="9" style="39"/>
    <col min="6657" max="6657" width="39.5" style="39" customWidth="1"/>
    <col min="6658" max="6658" width="14.875" style="39" customWidth="1"/>
    <col min="6659" max="6659" width="13.5" style="39" customWidth="1"/>
    <col min="6660" max="6660" width="12.75" style="39" customWidth="1"/>
    <col min="6661" max="6661" width="15.5" style="39" customWidth="1"/>
    <col min="6662" max="6662" width="16.25" style="39" customWidth="1"/>
    <col min="6663" max="6663" width="10.75" style="39" customWidth="1"/>
    <col min="6664" max="6664" width="11.625" style="39" customWidth="1"/>
    <col min="6665" max="6912" width="9" style="39"/>
    <col min="6913" max="6913" width="39.5" style="39" customWidth="1"/>
    <col min="6914" max="6914" width="14.875" style="39" customWidth="1"/>
    <col min="6915" max="6915" width="13.5" style="39" customWidth="1"/>
    <col min="6916" max="6916" width="12.75" style="39" customWidth="1"/>
    <col min="6917" max="6917" width="15.5" style="39" customWidth="1"/>
    <col min="6918" max="6918" width="16.25" style="39" customWidth="1"/>
    <col min="6919" max="6919" width="10.75" style="39" customWidth="1"/>
    <col min="6920" max="6920" width="11.625" style="39" customWidth="1"/>
    <col min="6921" max="7168" width="9" style="39"/>
    <col min="7169" max="7169" width="39.5" style="39" customWidth="1"/>
    <col min="7170" max="7170" width="14.875" style="39" customWidth="1"/>
    <col min="7171" max="7171" width="13.5" style="39" customWidth="1"/>
    <col min="7172" max="7172" width="12.75" style="39" customWidth="1"/>
    <col min="7173" max="7173" width="15.5" style="39" customWidth="1"/>
    <col min="7174" max="7174" width="16.25" style="39" customWidth="1"/>
    <col min="7175" max="7175" width="10.75" style="39" customWidth="1"/>
    <col min="7176" max="7176" width="11.625" style="39" customWidth="1"/>
    <col min="7177" max="7424" width="9" style="39"/>
    <col min="7425" max="7425" width="39.5" style="39" customWidth="1"/>
    <col min="7426" max="7426" width="14.875" style="39" customWidth="1"/>
    <col min="7427" max="7427" width="13.5" style="39" customWidth="1"/>
    <col min="7428" max="7428" width="12.75" style="39" customWidth="1"/>
    <col min="7429" max="7429" width="15.5" style="39" customWidth="1"/>
    <col min="7430" max="7430" width="16.25" style="39" customWidth="1"/>
    <col min="7431" max="7431" width="10.75" style="39" customWidth="1"/>
    <col min="7432" max="7432" width="11.625" style="39" customWidth="1"/>
    <col min="7433" max="7680" width="9" style="39"/>
    <col min="7681" max="7681" width="39.5" style="39" customWidth="1"/>
    <col min="7682" max="7682" width="14.875" style="39" customWidth="1"/>
    <col min="7683" max="7683" width="13.5" style="39" customWidth="1"/>
    <col min="7684" max="7684" width="12.75" style="39" customWidth="1"/>
    <col min="7685" max="7685" width="15.5" style="39" customWidth="1"/>
    <col min="7686" max="7686" width="16.25" style="39" customWidth="1"/>
    <col min="7687" max="7687" width="10.75" style="39" customWidth="1"/>
    <col min="7688" max="7688" width="11.625" style="39" customWidth="1"/>
    <col min="7689" max="7936" width="9" style="39"/>
    <col min="7937" max="7937" width="39.5" style="39" customWidth="1"/>
    <col min="7938" max="7938" width="14.875" style="39" customWidth="1"/>
    <col min="7939" max="7939" width="13.5" style="39" customWidth="1"/>
    <col min="7940" max="7940" width="12.75" style="39" customWidth="1"/>
    <col min="7941" max="7941" width="15.5" style="39" customWidth="1"/>
    <col min="7942" max="7942" width="16.25" style="39" customWidth="1"/>
    <col min="7943" max="7943" width="10.75" style="39" customWidth="1"/>
    <col min="7944" max="7944" width="11.625" style="39" customWidth="1"/>
    <col min="7945" max="8192" width="9" style="39"/>
    <col min="8193" max="8193" width="39.5" style="39" customWidth="1"/>
    <col min="8194" max="8194" width="14.875" style="39" customWidth="1"/>
    <col min="8195" max="8195" width="13.5" style="39" customWidth="1"/>
    <col min="8196" max="8196" width="12.75" style="39" customWidth="1"/>
    <col min="8197" max="8197" width="15.5" style="39" customWidth="1"/>
    <col min="8198" max="8198" width="16.25" style="39" customWidth="1"/>
    <col min="8199" max="8199" width="10.75" style="39" customWidth="1"/>
    <col min="8200" max="8200" width="11.625" style="39" customWidth="1"/>
    <col min="8201" max="8448" width="9" style="39"/>
    <col min="8449" max="8449" width="39.5" style="39" customWidth="1"/>
    <col min="8450" max="8450" width="14.875" style="39" customWidth="1"/>
    <col min="8451" max="8451" width="13.5" style="39" customWidth="1"/>
    <col min="8452" max="8452" width="12.75" style="39" customWidth="1"/>
    <col min="8453" max="8453" width="15.5" style="39" customWidth="1"/>
    <col min="8454" max="8454" width="16.25" style="39" customWidth="1"/>
    <col min="8455" max="8455" width="10.75" style="39" customWidth="1"/>
    <col min="8456" max="8456" width="11.625" style="39" customWidth="1"/>
    <col min="8457" max="8704" width="9" style="39"/>
    <col min="8705" max="8705" width="39.5" style="39" customWidth="1"/>
    <col min="8706" max="8706" width="14.875" style="39" customWidth="1"/>
    <col min="8707" max="8707" width="13.5" style="39" customWidth="1"/>
    <col min="8708" max="8708" width="12.75" style="39" customWidth="1"/>
    <col min="8709" max="8709" width="15.5" style="39" customWidth="1"/>
    <col min="8710" max="8710" width="16.25" style="39" customWidth="1"/>
    <col min="8711" max="8711" width="10.75" style="39" customWidth="1"/>
    <col min="8712" max="8712" width="11.625" style="39" customWidth="1"/>
    <col min="8713" max="8960" width="9" style="39"/>
    <col min="8961" max="8961" width="39.5" style="39" customWidth="1"/>
    <col min="8962" max="8962" width="14.875" style="39" customWidth="1"/>
    <col min="8963" max="8963" width="13.5" style="39" customWidth="1"/>
    <col min="8964" max="8964" width="12.75" style="39" customWidth="1"/>
    <col min="8965" max="8965" width="15.5" style="39" customWidth="1"/>
    <col min="8966" max="8966" width="16.25" style="39" customWidth="1"/>
    <col min="8967" max="8967" width="10.75" style="39" customWidth="1"/>
    <col min="8968" max="8968" width="11.625" style="39" customWidth="1"/>
    <col min="8969" max="9216" width="9" style="39"/>
    <col min="9217" max="9217" width="39.5" style="39" customWidth="1"/>
    <col min="9218" max="9218" width="14.875" style="39" customWidth="1"/>
    <col min="9219" max="9219" width="13.5" style="39" customWidth="1"/>
    <col min="9220" max="9220" width="12.75" style="39" customWidth="1"/>
    <col min="9221" max="9221" width="15.5" style="39" customWidth="1"/>
    <col min="9222" max="9222" width="16.25" style="39" customWidth="1"/>
    <col min="9223" max="9223" width="10.75" style="39" customWidth="1"/>
    <col min="9224" max="9224" width="11.625" style="39" customWidth="1"/>
    <col min="9225" max="9472" width="9" style="39"/>
    <col min="9473" max="9473" width="39.5" style="39" customWidth="1"/>
    <col min="9474" max="9474" width="14.875" style="39" customWidth="1"/>
    <col min="9475" max="9475" width="13.5" style="39" customWidth="1"/>
    <col min="9476" max="9476" width="12.75" style="39" customWidth="1"/>
    <col min="9477" max="9477" width="15.5" style="39" customWidth="1"/>
    <col min="9478" max="9478" width="16.25" style="39" customWidth="1"/>
    <col min="9479" max="9479" width="10.75" style="39" customWidth="1"/>
    <col min="9480" max="9480" width="11.625" style="39" customWidth="1"/>
    <col min="9481" max="9728" width="9" style="39"/>
    <col min="9729" max="9729" width="39.5" style="39" customWidth="1"/>
    <col min="9730" max="9730" width="14.875" style="39" customWidth="1"/>
    <col min="9731" max="9731" width="13.5" style="39" customWidth="1"/>
    <col min="9732" max="9732" width="12.75" style="39" customWidth="1"/>
    <col min="9733" max="9733" width="15.5" style="39" customWidth="1"/>
    <col min="9734" max="9734" width="16.25" style="39" customWidth="1"/>
    <col min="9735" max="9735" width="10.75" style="39" customWidth="1"/>
    <col min="9736" max="9736" width="11.625" style="39" customWidth="1"/>
    <col min="9737" max="9984" width="9" style="39"/>
    <col min="9985" max="9985" width="39.5" style="39" customWidth="1"/>
    <col min="9986" max="9986" width="14.875" style="39" customWidth="1"/>
    <col min="9987" max="9987" width="13.5" style="39" customWidth="1"/>
    <col min="9988" max="9988" width="12.75" style="39" customWidth="1"/>
    <col min="9989" max="9989" width="15.5" style="39" customWidth="1"/>
    <col min="9990" max="9990" width="16.25" style="39" customWidth="1"/>
    <col min="9991" max="9991" width="10.75" style="39" customWidth="1"/>
    <col min="9992" max="9992" width="11.625" style="39" customWidth="1"/>
    <col min="9993" max="10240" width="9" style="39"/>
    <col min="10241" max="10241" width="39.5" style="39" customWidth="1"/>
    <col min="10242" max="10242" width="14.875" style="39" customWidth="1"/>
    <col min="10243" max="10243" width="13.5" style="39" customWidth="1"/>
    <col min="10244" max="10244" width="12.75" style="39" customWidth="1"/>
    <col min="10245" max="10245" width="15.5" style="39" customWidth="1"/>
    <col min="10246" max="10246" width="16.25" style="39" customWidth="1"/>
    <col min="10247" max="10247" width="10.75" style="39" customWidth="1"/>
    <col min="10248" max="10248" width="11.625" style="39" customWidth="1"/>
    <col min="10249" max="10496" width="9" style="39"/>
    <col min="10497" max="10497" width="39.5" style="39" customWidth="1"/>
    <col min="10498" max="10498" width="14.875" style="39" customWidth="1"/>
    <col min="10499" max="10499" width="13.5" style="39" customWidth="1"/>
    <col min="10500" max="10500" width="12.75" style="39" customWidth="1"/>
    <col min="10501" max="10501" width="15.5" style="39" customWidth="1"/>
    <col min="10502" max="10502" width="16.25" style="39" customWidth="1"/>
    <col min="10503" max="10503" width="10.75" style="39" customWidth="1"/>
    <col min="10504" max="10504" width="11.625" style="39" customWidth="1"/>
    <col min="10505" max="10752" width="9" style="39"/>
    <col min="10753" max="10753" width="39.5" style="39" customWidth="1"/>
    <col min="10754" max="10754" width="14.875" style="39" customWidth="1"/>
    <col min="10755" max="10755" width="13.5" style="39" customWidth="1"/>
    <col min="10756" max="10756" width="12.75" style="39" customWidth="1"/>
    <col min="10757" max="10757" width="15.5" style="39" customWidth="1"/>
    <col min="10758" max="10758" width="16.25" style="39" customWidth="1"/>
    <col min="10759" max="10759" width="10.75" style="39" customWidth="1"/>
    <col min="10760" max="10760" width="11.625" style="39" customWidth="1"/>
    <col min="10761" max="11008" width="9" style="39"/>
    <col min="11009" max="11009" width="39.5" style="39" customWidth="1"/>
    <col min="11010" max="11010" width="14.875" style="39" customWidth="1"/>
    <col min="11011" max="11011" width="13.5" style="39" customWidth="1"/>
    <col min="11012" max="11012" width="12.75" style="39" customWidth="1"/>
    <col min="11013" max="11013" width="15.5" style="39" customWidth="1"/>
    <col min="11014" max="11014" width="16.25" style="39" customWidth="1"/>
    <col min="11015" max="11015" width="10.75" style="39" customWidth="1"/>
    <col min="11016" max="11016" width="11.625" style="39" customWidth="1"/>
    <col min="11017" max="11264" width="9" style="39"/>
    <col min="11265" max="11265" width="39.5" style="39" customWidth="1"/>
    <col min="11266" max="11266" width="14.875" style="39" customWidth="1"/>
    <col min="11267" max="11267" width="13.5" style="39" customWidth="1"/>
    <col min="11268" max="11268" width="12.75" style="39" customWidth="1"/>
    <col min="11269" max="11269" width="15.5" style="39" customWidth="1"/>
    <col min="11270" max="11270" width="16.25" style="39" customWidth="1"/>
    <col min="11271" max="11271" width="10.75" style="39" customWidth="1"/>
    <col min="11272" max="11272" width="11.625" style="39" customWidth="1"/>
    <col min="11273" max="11520" width="9" style="39"/>
    <col min="11521" max="11521" width="39.5" style="39" customWidth="1"/>
    <col min="11522" max="11522" width="14.875" style="39" customWidth="1"/>
    <col min="11523" max="11523" width="13.5" style="39" customWidth="1"/>
    <col min="11524" max="11524" width="12.75" style="39" customWidth="1"/>
    <col min="11525" max="11525" width="15.5" style="39" customWidth="1"/>
    <col min="11526" max="11526" width="16.25" style="39" customWidth="1"/>
    <col min="11527" max="11527" width="10.75" style="39" customWidth="1"/>
    <col min="11528" max="11528" width="11.625" style="39" customWidth="1"/>
    <col min="11529" max="11776" width="9" style="39"/>
    <col min="11777" max="11777" width="39.5" style="39" customWidth="1"/>
    <col min="11778" max="11778" width="14.875" style="39" customWidth="1"/>
    <col min="11779" max="11779" width="13.5" style="39" customWidth="1"/>
    <col min="11780" max="11780" width="12.75" style="39" customWidth="1"/>
    <col min="11781" max="11781" width="15.5" style="39" customWidth="1"/>
    <col min="11782" max="11782" width="16.25" style="39" customWidth="1"/>
    <col min="11783" max="11783" width="10.75" style="39" customWidth="1"/>
    <col min="11784" max="11784" width="11.625" style="39" customWidth="1"/>
    <col min="11785" max="12032" width="9" style="39"/>
    <col min="12033" max="12033" width="39.5" style="39" customWidth="1"/>
    <col min="12034" max="12034" width="14.875" style="39" customWidth="1"/>
    <col min="12035" max="12035" width="13.5" style="39" customWidth="1"/>
    <col min="12036" max="12036" width="12.75" style="39" customWidth="1"/>
    <col min="12037" max="12037" width="15.5" style="39" customWidth="1"/>
    <col min="12038" max="12038" width="16.25" style="39" customWidth="1"/>
    <col min="12039" max="12039" width="10.75" style="39" customWidth="1"/>
    <col min="12040" max="12040" width="11.625" style="39" customWidth="1"/>
    <col min="12041" max="12288" width="9" style="39"/>
    <col min="12289" max="12289" width="39.5" style="39" customWidth="1"/>
    <col min="12290" max="12290" width="14.875" style="39" customWidth="1"/>
    <col min="12291" max="12291" width="13.5" style="39" customWidth="1"/>
    <col min="12292" max="12292" width="12.75" style="39" customWidth="1"/>
    <col min="12293" max="12293" width="15.5" style="39" customWidth="1"/>
    <col min="12294" max="12294" width="16.25" style="39" customWidth="1"/>
    <col min="12295" max="12295" width="10.75" style="39" customWidth="1"/>
    <col min="12296" max="12296" width="11.625" style="39" customWidth="1"/>
    <col min="12297" max="12544" width="9" style="39"/>
    <col min="12545" max="12545" width="39.5" style="39" customWidth="1"/>
    <col min="12546" max="12546" width="14.875" style="39" customWidth="1"/>
    <col min="12547" max="12547" width="13.5" style="39" customWidth="1"/>
    <col min="12548" max="12548" width="12.75" style="39" customWidth="1"/>
    <col min="12549" max="12549" width="15.5" style="39" customWidth="1"/>
    <col min="12550" max="12550" width="16.25" style="39" customWidth="1"/>
    <col min="12551" max="12551" width="10.75" style="39" customWidth="1"/>
    <col min="12552" max="12552" width="11.625" style="39" customWidth="1"/>
    <col min="12553" max="12800" width="9" style="39"/>
    <col min="12801" max="12801" width="39.5" style="39" customWidth="1"/>
    <col min="12802" max="12802" width="14.875" style="39" customWidth="1"/>
    <col min="12803" max="12803" width="13.5" style="39" customWidth="1"/>
    <col min="12804" max="12804" width="12.75" style="39" customWidth="1"/>
    <col min="12805" max="12805" width="15.5" style="39" customWidth="1"/>
    <col min="12806" max="12806" width="16.25" style="39" customWidth="1"/>
    <col min="12807" max="12807" width="10.75" style="39" customWidth="1"/>
    <col min="12808" max="12808" width="11.625" style="39" customWidth="1"/>
    <col min="12809" max="13056" width="9" style="39"/>
    <col min="13057" max="13057" width="39.5" style="39" customWidth="1"/>
    <col min="13058" max="13058" width="14.875" style="39" customWidth="1"/>
    <col min="13059" max="13059" width="13.5" style="39" customWidth="1"/>
    <col min="13060" max="13060" width="12.75" style="39" customWidth="1"/>
    <col min="13061" max="13061" width="15.5" style="39" customWidth="1"/>
    <col min="13062" max="13062" width="16.25" style="39" customWidth="1"/>
    <col min="13063" max="13063" width="10.75" style="39" customWidth="1"/>
    <col min="13064" max="13064" width="11.625" style="39" customWidth="1"/>
    <col min="13065" max="13312" width="9" style="39"/>
    <col min="13313" max="13313" width="39.5" style="39" customWidth="1"/>
    <col min="13314" max="13314" width="14.875" style="39" customWidth="1"/>
    <col min="13315" max="13315" width="13.5" style="39" customWidth="1"/>
    <col min="13316" max="13316" width="12.75" style="39" customWidth="1"/>
    <col min="13317" max="13317" width="15.5" style="39" customWidth="1"/>
    <col min="13318" max="13318" width="16.25" style="39" customWidth="1"/>
    <col min="13319" max="13319" width="10.75" style="39" customWidth="1"/>
    <col min="13320" max="13320" width="11.625" style="39" customWidth="1"/>
    <col min="13321" max="13568" width="9" style="39"/>
    <col min="13569" max="13569" width="39.5" style="39" customWidth="1"/>
    <col min="13570" max="13570" width="14.875" style="39" customWidth="1"/>
    <col min="13571" max="13571" width="13.5" style="39" customWidth="1"/>
    <col min="13572" max="13572" width="12.75" style="39" customWidth="1"/>
    <col min="13573" max="13573" width="15.5" style="39" customWidth="1"/>
    <col min="13574" max="13574" width="16.25" style="39" customWidth="1"/>
    <col min="13575" max="13575" width="10.75" style="39" customWidth="1"/>
    <col min="13576" max="13576" width="11.625" style="39" customWidth="1"/>
    <col min="13577" max="13824" width="9" style="39"/>
    <col min="13825" max="13825" width="39.5" style="39" customWidth="1"/>
    <col min="13826" max="13826" width="14.875" style="39" customWidth="1"/>
    <col min="13827" max="13827" width="13.5" style="39" customWidth="1"/>
    <col min="13828" max="13828" width="12.75" style="39" customWidth="1"/>
    <col min="13829" max="13829" width="15.5" style="39" customWidth="1"/>
    <col min="13830" max="13830" width="16.25" style="39" customWidth="1"/>
    <col min="13831" max="13831" width="10.75" style="39" customWidth="1"/>
    <col min="13832" max="13832" width="11.625" style="39" customWidth="1"/>
    <col min="13833" max="14080" width="9" style="39"/>
    <col min="14081" max="14081" width="39.5" style="39" customWidth="1"/>
    <col min="14082" max="14082" width="14.875" style="39" customWidth="1"/>
    <col min="14083" max="14083" width="13.5" style="39" customWidth="1"/>
    <col min="14084" max="14084" width="12.75" style="39" customWidth="1"/>
    <col min="14085" max="14085" width="15.5" style="39" customWidth="1"/>
    <col min="14086" max="14086" width="16.25" style="39" customWidth="1"/>
    <col min="14087" max="14087" width="10.75" style="39" customWidth="1"/>
    <col min="14088" max="14088" width="11.625" style="39" customWidth="1"/>
    <col min="14089" max="14336" width="9" style="39"/>
    <col min="14337" max="14337" width="39.5" style="39" customWidth="1"/>
    <col min="14338" max="14338" width="14.875" style="39" customWidth="1"/>
    <col min="14339" max="14339" width="13.5" style="39" customWidth="1"/>
    <col min="14340" max="14340" width="12.75" style="39" customWidth="1"/>
    <col min="14341" max="14341" width="15.5" style="39" customWidth="1"/>
    <col min="14342" max="14342" width="16.25" style="39" customWidth="1"/>
    <col min="14343" max="14343" width="10.75" style="39" customWidth="1"/>
    <col min="14344" max="14344" width="11.625" style="39" customWidth="1"/>
    <col min="14345" max="14592" width="9" style="39"/>
    <col min="14593" max="14593" width="39.5" style="39" customWidth="1"/>
    <col min="14594" max="14594" width="14.875" style="39" customWidth="1"/>
    <col min="14595" max="14595" width="13.5" style="39" customWidth="1"/>
    <col min="14596" max="14596" width="12.75" style="39" customWidth="1"/>
    <col min="14597" max="14597" width="15.5" style="39" customWidth="1"/>
    <col min="14598" max="14598" width="16.25" style="39" customWidth="1"/>
    <col min="14599" max="14599" width="10.75" style="39" customWidth="1"/>
    <col min="14600" max="14600" width="11.625" style="39" customWidth="1"/>
    <col min="14601" max="14848" width="9" style="39"/>
    <col min="14849" max="14849" width="39.5" style="39" customWidth="1"/>
    <col min="14850" max="14850" width="14.875" style="39" customWidth="1"/>
    <col min="14851" max="14851" width="13.5" style="39" customWidth="1"/>
    <col min="14852" max="14852" width="12.75" style="39" customWidth="1"/>
    <col min="14853" max="14853" width="15.5" style="39" customWidth="1"/>
    <col min="14854" max="14854" width="16.25" style="39" customWidth="1"/>
    <col min="14855" max="14855" width="10.75" style="39" customWidth="1"/>
    <col min="14856" max="14856" width="11.625" style="39" customWidth="1"/>
    <col min="14857" max="15104" width="9" style="39"/>
    <col min="15105" max="15105" width="39.5" style="39" customWidth="1"/>
    <col min="15106" max="15106" width="14.875" style="39" customWidth="1"/>
    <col min="15107" max="15107" width="13.5" style="39" customWidth="1"/>
    <col min="15108" max="15108" width="12.75" style="39" customWidth="1"/>
    <col min="15109" max="15109" width="15.5" style="39" customWidth="1"/>
    <col min="15110" max="15110" width="16.25" style="39" customWidth="1"/>
    <col min="15111" max="15111" width="10.75" style="39" customWidth="1"/>
    <col min="15112" max="15112" width="11.625" style="39" customWidth="1"/>
    <col min="15113" max="15360" width="9" style="39"/>
    <col min="15361" max="15361" width="39.5" style="39" customWidth="1"/>
    <col min="15362" max="15362" width="14.875" style="39" customWidth="1"/>
    <col min="15363" max="15363" width="13.5" style="39" customWidth="1"/>
    <col min="15364" max="15364" width="12.75" style="39" customWidth="1"/>
    <col min="15365" max="15365" width="15.5" style="39" customWidth="1"/>
    <col min="15366" max="15366" width="16.25" style="39" customWidth="1"/>
    <col min="15367" max="15367" width="10.75" style="39" customWidth="1"/>
    <col min="15368" max="15368" width="11.625" style="39" customWidth="1"/>
    <col min="15369" max="15616" width="9" style="39"/>
    <col min="15617" max="15617" width="39.5" style="39" customWidth="1"/>
    <col min="15618" max="15618" width="14.875" style="39" customWidth="1"/>
    <col min="15619" max="15619" width="13.5" style="39" customWidth="1"/>
    <col min="15620" max="15620" width="12.75" style="39" customWidth="1"/>
    <col min="15621" max="15621" width="15.5" style="39" customWidth="1"/>
    <col min="15622" max="15622" width="16.25" style="39" customWidth="1"/>
    <col min="15623" max="15623" width="10.75" style="39" customWidth="1"/>
    <col min="15624" max="15624" width="11.625" style="39" customWidth="1"/>
    <col min="15625" max="15872" width="9" style="39"/>
    <col min="15873" max="15873" width="39.5" style="39" customWidth="1"/>
    <col min="15874" max="15874" width="14.875" style="39" customWidth="1"/>
    <col min="15875" max="15875" width="13.5" style="39" customWidth="1"/>
    <col min="15876" max="15876" width="12.75" style="39" customWidth="1"/>
    <col min="15877" max="15877" width="15.5" style="39" customWidth="1"/>
    <col min="15878" max="15878" width="16.25" style="39" customWidth="1"/>
    <col min="15879" max="15879" width="10.75" style="39" customWidth="1"/>
    <col min="15880" max="15880" width="11.625" style="39" customWidth="1"/>
    <col min="15881" max="16128" width="9" style="39"/>
    <col min="16129" max="16129" width="39.5" style="39" customWidth="1"/>
    <col min="16130" max="16130" width="14.875" style="39" customWidth="1"/>
    <col min="16131" max="16131" width="13.5" style="39" customWidth="1"/>
    <col min="16132" max="16132" width="12.75" style="39" customWidth="1"/>
    <col min="16133" max="16133" width="15.5" style="39" customWidth="1"/>
    <col min="16134" max="16134" width="16.25" style="39" customWidth="1"/>
    <col min="16135" max="16135" width="10.75" style="39" customWidth="1"/>
    <col min="16136" max="16136" width="11.625" style="39" customWidth="1"/>
    <col min="16137" max="16384" width="9" style="39"/>
  </cols>
  <sheetData>
    <row r="1" spans="1:8" ht="24.75" customHeight="1">
      <c r="A1" s="101" t="s">
        <v>164</v>
      </c>
      <c r="B1" s="101"/>
      <c r="C1" s="101"/>
      <c r="D1" s="101"/>
      <c r="E1" s="101"/>
      <c r="F1" s="101"/>
      <c r="G1" s="101"/>
    </row>
    <row r="2" spans="1:8" ht="24" customHeight="1">
      <c r="A2" s="32"/>
      <c r="B2" s="32"/>
      <c r="C2" s="32"/>
      <c r="D2" s="32"/>
      <c r="E2" s="32"/>
      <c r="F2" s="32"/>
      <c r="G2" s="33" t="s">
        <v>49</v>
      </c>
    </row>
    <row r="3" spans="1:8" ht="22.5" customHeight="1">
      <c r="A3" s="102" t="s">
        <v>165</v>
      </c>
      <c r="B3" s="102" t="s">
        <v>166</v>
      </c>
      <c r="C3" s="102" t="s">
        <v>167</v>
      </c>
      <c r="D3" s="104" t="s">
        <v>168</v>
      </c>
      <c r="E3" s="105"/>
      <c r="F3" s="106"/>
      <c r="G3" s="102" t="s">
        <v>169</v>
      </c>
    </row>
    <row r="4" spans="1:8" ht="22.5" customHeight="1">
      <c r="A4" s="103"/>
      <c r="B4" s="103"/>
      <c r="C4" s="103"/>
      <c r="D4" s="34" t="s">
        <v>170</v>
      </c>
      <c r="E4" s="34" t="s">
        <v>171</v>
      </c>
      <c r="F4" s="34" t="s">
        <v>172</v>
      </c>
      <c r="G4" s="103"/>
    </row>
    <row r="5" spans="1:8" ht="22.5" customHeight="1">
      <c r="A5" s="35" t="s">
        <v>173</v>
      </c>
      <c r="B5" s="36">
        <f>SUM(B6:B11)</f>
        <v>189784.39</v>
      </c>
      <c r="C5" s="36">
        <f>SUM(C6:C11)</f>
        <v>39725.993000000002</v>
      </c>
      <c r="D5" s="36">
        <f>SUM(D6:D11)</f>
        <v>150058.397</v>
      </c>
      <c r="E5" s="36">
        <f>SUM(E6:E11)</f>
        <v>45638.397000000004</v>
      </c>
      <c r="F5" s="36">
        <f>SUM(F6:F11)</f>
        <v>104420</v>
      </c>
      <c r="G5" s="36"/>
    </row>
    <row r="6" spans="1:8" ht="22.5" customHeight="1">
      <c r="A6" s="35" t="s">
        <v>174</v>
      </c>
      <c r="B6" s="36">
        <v>14640.28</v>
      </c>
      <c r="C6" s="36">
        <v>14640.28</v>
      </c>
      <c r="D6" s="36"/>
      <c r="E6" s="36"/>
      <c r="F6" s="36"/>
      <c r="G6" s="36"/>
      <c r="H6" s="37"/>
    </row>
    <row r="7" spans="1:8" ht="22.5" customHeight="1">
      <c r="A7" s="35" t="s">
        <v>175</v>
      </c>
      <c r="B7" s="36">
        <v>4481</v>
      </c>
      <c r="C7" s="36"/>
      <c r="D7" s="36">
        <v>4481</v>
      </c>
      <c r="E7" s="36">
        <v>4481</v>
      </c>
      <c r="F7" s="36"/>
      <c r="G7" s="36"/>
      <c r="H7" s="38"/>
    </row>
    <row r="8" spans="1:8" ht="22.5" customHeight="1">
      <c r="A8" s="35" t="s">
        <v>176</v>
      </c>
      <c r="B8" s="36">
        <v>7180.98</v>
      </c>
      <c r="C8" s="36">
        <v>6432.98</v>
      </c>
      <c r="D8" s="36">
        <v>748</v>
      </c>
      <c r="E8" s="36">
        <v>748</v>
      </c>
      <c r="F8" s="36"/>
      <c r="G8" s="36"/>
      <c r="H8" s="38"/>
    </row>
    <row r="9" spans="1:8" ht="22.5" customHeight="1">
      <c r="A9" s="35" t="s">
        <v>177</v>
      </c>
      <c r="B9" s="36">
        <v>128278.88</v>
      </c>
      <c r="C9" s="36">
        <v>7942.8829999999998</v>
      </c>
      <c r="D9" s="36">
        <v>120335.997</v>
      </c>
      <c r="E9" s="36">
        <v>15915.997000000003</v>
      </c>
      <c r="F9" s="36">
        <v>104420</v>
      </c>
      <c r="G9" s="36"/>
      <c r="H9" s="38"/>
    </row>
    <row r="10" spans="1:8" ht="22.5" customHeight="1">
      <c r="A10" s="35" t="s">
        <v>178</v>
      </c>
      <c r="B10" s="36">
        <v>30994.39</v>
      </c>
      <c r="C10" s="36">
        <v>6630.989999999998</v>
      </c>
      <c r="D10" s="36">
        <v>24363.4</v>
      </c>
      <c r="E10" s="36">
        <v>24363.4</v>
      </c>
      <c r="F10" s="36"/>
      <c r="G10" s="36"/>
      <c r="H10" s="38"/>
    </row>
    <row r="11" spans="1:8" ht="22.5" customHeight="1">
      <c r="A11" s="35" t="s">
        <v>179</v>
      </c>
      <c r="B11" s="36">
        <v>4208.8599999999997</v>
      </c>
      <c r="C11" s="36">
        <v>4078.86</v>
      </c>
      <c r="D11" s="36">
        <v>130</v>
      </c>
      <c r="E11" s="36">
        <v>130</v>
      </c>
      <c r="F11" s="36"/>
      <c r="G11" s="36"/>
      <c r="H11" s="38"/>
    </row>
    <row r="12" spans="1:8" ht="22.5" customHeight="1">
      <c r="A12" s="35" t="s">
        <v>180</v>
      </c>
      <c r="B12" s="36">
        <f>B13+B14</f>
        <v>65235.41</v>
      </c>
      <c r="C12" s="36">
        <f>C13+C14</f>
        <v>2675.41</v>
      </c>
      <c r="D12" s="36">
        <f>D13+D14</f>
        <v>62560</v>
      </c>
      <c r="E12" s="36">
        <f>E13+E14</f>
        <v>0</v>
      </c>
      <c r="F12" s="36">
        <f>F13+F14</f>
        <v>62560</v>
      </c>
      <c r="G12" s="36"/>
      <c r="H12" s="38"/>
    </row>
    <row r="13" spans="1:8" ht="22.5" customHeight="1">
      <c r="A13" s="35" t="s">
        <v>181</v>
      </c>
      <c r="B13" s="36">
        <v>2675.41</v>
      </c>
      <c r="C13" s="36">
        <v>2675.41</v>
      </c>
      <c r="D13" s="36"/>
      <c r="E13" s="36"/>
      <c r="F13" s="36"/>
      <c r="G13" s="36"/>
      <c r="H13" s="38"/>
    </row>
    <row r="14" spans="1:8" ht="22.5" customHeight="1">
      <c r="A14" s="35" t="s">
        <v>182</v>
      </c>
      <c r="B14" s="36">
        <v>62560</v>
      </c>
      <c r="C14" s="36"/>
      <c r="D14" s="36">
        <v>62560</v>
      </c>
      <c r="E14" s="36"/>
      <c r="F14" s="36">
        <v>62560</v>
      </c>
      <c r="G14" s="36"/>
      <c r="H14" s="38"/>
    </row>
    <row r="15" spans="1:8" ht="22.5" customHeight="1">
      <c r="A15" s="35"/>
      <c r="B15" s="36"/>
      <c r="C15" s="36"/>
      <c r="D15" s="36"/>
      <c r="E15" s="36"/>
      <c r="F15" s="36"/>
      <c r="G15" s="36"/>
      <c r="H15" s="38"/>
    </row>
    <row r="16" spans="1:8" ht="22.5" customHeight="1">
      <c r="A16" s="35"/>
      <c r="B16" s="36"/>
      <c r="C16" s="36"/>
      <c r="D16" s="36"/>
      <c r="E16" s="36"/>
      <c r="F16" s="36"/>
      <c r="G16" s="36"/>
      <c r="H16" s="38"/>
    </row>
    <row r="17" spans="1:8" ht="22.5" customHeight="1">
      <c r="A17" s="35"/>
      <c r="B17" s="36"/>
      <c r="C17" s="36"/>
      <c r="D17" s="36"/>
      <c r="E17" s="36"/>
      <c r="F17" s="36"/>
      <c r="G17" s="36"/>
      <c r="H17" s="38"/>
    </row>
    <row r="18" spans="1:8" ht="22.5" customHeight="1">
      <c r="A18" s="34" t="s">
        <v>183</v>
      </c>
      <c r="B18" s="36">
        <f>B5+B12</f>
        <v>255019.80000000002</v>
      </c>
      <c r="C18" s="36">
        <f>C5+C12</f>
        <v>42401.403000000006</v>
      </c>
      <c r="D18" s="36">
        <f>D5+D12</f>
        <v>212618.397</v>
      </c>
      <c r="E18" s="36">
        <f>E5+E12</f>
        <v>45638.397000000004</v>
      </c>
      <c r="F18" s="36">
        <f>F5+F12</f>
        <v>166980</v>
      </c>
      <c r="G18" s="36"/>
      <c r="H18" s="38"/>
    </row>
    <row r="19" spans="1:8">
      <c r="H19" s="38"/>
    </row>
  </sheetData>
  <mergeCells count="6">
    <mergeCell ref="A1:G1"/>
    <mergeCell ref="A3:A4"/>
    <mergeCell ref="B3:B4"/>
    <mergeCell ref="C3:C4"/>
    <mergeCell ref="D3:F3"/>
    <mergeCell ref="G3:G4"/>
  </mergeCells>
  <phoneticPr fontId="6" type="noConversion"/>
  <pageMargins left="0.77" right="0.63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C17" sqref="C17"/>
    </sheetView>
  </sheetViews>
  <sheetFormatPr defaultRowHeight="14.25"/>
  <cols>
    <col min="1" max="1" width="35.75" customWidth="1"/>
    <col min="2" max="2" width="26.75" customWidth="1"/>
    <col min="3" max="3" width="19.375" customWidth="1"/>
  </cols>
  <sheetData>
    <row r="1" spans="1:3" ht="48.75" customHeight="1">
      <c r="A1" s="107" t="s">
        <v>212</v>
      </c>
      <c r="B1" s="107"/>
      <c r="C1" s="107"/>
    </row>
    <row r="2" spans="1:3" ht="18.75" customHeight="1">
      <c r="A2" s="46"/>
      <c r="B2" s="46"/>
      <c r="C2" s="45" t="s">
        <v>49</v>
      </c>
    </row>
    <row r="3" spans="1:3" s="40" customFormat="1" ht="21" customHeight="1">
      <c r="A3" s="43" t="s">
        <v>211</v>
      </c>
      <c r="B3" s="43" t="s">
        <v>210</v>
      </c>
      <c r="C3" s="43" t="s">
        <v>169</v>
      </c>
    </row>
    <row r="4" spans="1:3" s="40" customFormat="1" ht="21" customHeight="1">
      <c r="A4" s="44" t="s">
        <v>209</v>
      </c>
      <c r="B4" s="42">
        <f>SUM(B5:B14)</f>
        <v>38775.879999999997</v>
      </c>
      <c r="C4" s="41"/>
    </row>
    <row r="5" spans="1:3" s="40" customFormat="1" ht="21" customHeight="1">
      <c r="A5" s="44" t="s">
        <v>208</v>
      </c>
      <c r="B5" s="42">
        <v>12602.28</v>
      </c>
      <c r="C5" s="41"/>
    </row>
    <row r="6" spans="1:3" s="40" customFormat="1" ht="21" customHeight="1">
      <c r="A6" s="44" t="s">
        <v>207</v>
      </c>
      <c r="B6" s="42">
        <v>10010.619999999999</v>
      </c>
      <c r="C6" s="41"/>
    </row>
    <row r="7" spans="1:3" s="40" customFormat="1" ht="21" customHeight="1">
      <c r="A7" s="44" t="s">
        <v>206</v>
      </c>
      <c r="B7" s="42">
        <v>1050.23</v>
      </c>
      <c r="C7" s="41"/>
    </row>
    <row r="8" spans="1:3" s="40" customFormat="1" ht="21" customHeight="1">
      <c r="A8" s="44" t="s">
        <v>205</v>
      </c>
      <c r="B8" s="42">
        <v>254.67000000000002</v>
      </c>
      <c r="C8" s="41"/>
    </row>
    <row r="9" spans="1:3" s="40" customFormat="1" ht="21" customHeight="1">
      <c r="A9" s="44" t="s">
        <v>204</v>
      </c>
      <c r="B9" s="42">
        <v>4459.01</v>
      </c>
      <c r="C9" s="41"/>
    </row>
    <row r="10" spans="1:3" s="40" customFormat="1" ht="21" customHeight="1">
      <c r="A10" s="44" t="s">
        <v>203</v>
      </c>
      <c r="B10" s="42">
        <v>257.59000000000003</v>
      </c>
      <c r="C10" s="41"/>
    </row>
    <row r="11" spans="1:3" s="40" customFormat="1" ht="21" customHeight="1">
      <c r="A11" s="44" t="s">
        <v>202</v>
      </c>
      <c r="B11" s="42">
        <v>1337.6999999999998</v>
      </c>
      <c r="C11" s="41"/>
    </row>
    <row r="12" spans="1:3" s="40" customFormat="1" ht="21" customHeight="1">
      <c r="A12" s="44" t="s">
        <v>201</v>
      </c>
      <c r="B12" s="42">
        <v>88.27</v>
      </c>
      <c r="C12" s="41"/>
    </row>
    <row r="13" spans="1:3" s="40" customFormat="1" ht="21" customHeight="1">
      <c r="A13" s="44" t="s">
        <v>200</v>
      </c>
      <c r="B13" s="42">
        <v>2675.41</v>
      </c>
      <c r="C13" s="41"/>
    </row>
    <row r="14" spans="1:3" s="40" customFormat="1" ht="21" customHeight="1">
      <c r="A14" s="44" t="s">
        <v>199</v>
      </c>
      <c r="B14" s="42">
        <v>6040.1000000000013</v>
      </c>
      <c r="C14" s="41"/>
    </row>
    <row r="15" spans="1:3" s="40" customFormat="1" ht="21" customHeight="1">
      <c r="A15" s="44" t="s">
        <v>198</v>
      </c>
      <c r="B15" s="42">
        <f>SUM(B16:B22)</f>
        <v>3102.05</v>
      </c>
      <c r="C15" s="41"/>
    </row>
    <row r="16" spans="1:3" s="40" customFormat="1" ht="21" customHeight="1">
      <c r="A16" s="44" t="s">
        <v>197</v>
      </c>
      <c r="B16" s="42">
        <v>885.8</v>
      </c>
      <c r="C16" s="41"/>
    </row>
    <row r="17" spans="1:3" s="40" customFormat="1" ht="21" customHeight="1">
      <c r="A17" s="44" t="s">
        <v>196</v>
      </c>
      <c r="B17" s="42">
        <v>349.83000000000004</v>
      </c>
      <c r="C17" s="41"/>
    </row>
    <row r="18" spans="1:3" s="40" customFormat="1" ht="21" customHeight="1">
      <c r="A18" s="44" t="s">
        <v>195</v>
      </c>
      <c r="B18" s="42">
        <v>676</v>
      </c>
      <c r="C18" s="41"/>
    </row>
    <row r="19" spans="1:3" s="40" customFormat="1" ht="21" customHeight="1">
      <c r="A19" s="44" t="s">
        <v>194</v>
      </c>
      <c r="B19" s="42">
        <v>780.32</v>
      </c>
      <c r="C19" s="41"/>
    </row>
    <row r="20" spans="1:3" s="40" customFormat="1" ht="21" customHeight="1">
      <c r="A20" s="44" t="s">
        <v>193</v>
      </c>
      <c r="B20" s="42"/>
      <c r="C20" s="41"/>
    </row>
    <row r="21" spans="1:3" s="40" customFormat="1" ht="21" customHeight="1">
      <c r="A21" s="44" t="s">
        <v>192</v>
      </c>
      <c r="B21" s="42">
        <v>341.1</v>
      </c>
      <c r="C21" s="41"/>
    </row>
    <row r="22" spans="1:3" s="40" customFormat="1" ht="21" customHeight="1">
      <c r="A22" s="44" t="s">
        <v>191</v>
      </c>
      <c r="B22" s="42">
        <v>69</v>
      </c>
      <c r="C22" s="41"/>
    </row>
    <row r="23" spans="1:3" s="40" customFormat="1" ht="21" customHeight="1">
      <c r="A23" s="44" t="s">
        <v>190</v>
      </c>
      <c r="B23" s="42">
        <f>SUM(B24:B29)</f>
        <v>523.46999999999991</v>
      </c>
      <c r="C23" s="41"/>
    </row>
    <row r="24" spans="1:3" s="40" customFormat="1" ht="21" customHeight="1">
      <c r="A24" s="44" t="s">
        <v>189</v>
      </c>
      <c r="B24" s="42"/>
      <c r="C24" s="41"/>
    </row>
    <row r="25" spans="1:3" s="40" customFormat="1" ht="21" customHeight="1">
      <c r="A25" s="44" t="s">
        <v>188</v>
      </c>
      <c r="B25" s="42">
        <v>378.55999999999995</v>
      </c>
      <c r="C25" s="41"/>
    </row>
    <row r="26" spans="1:3" s="40" customFormat="1" ht="21" customHeight="1">
      <c r="A26" s="44" t="s">
        <v>187</v>
      </c>
      <c r="B26" s="42">
        <v>104.32</v>
      </c>
      <c r="C26" s="41"/>
    </row>
    <row r="27" spans="1:3" s="40" customFormat="1" ht="21" customHeight="1">
      <c r="A27" s="44" t="s">
        <v>186</v>
      </c>
      <c r="B27" s="42">
        <v>20.16</v>
      </c>
      <c r="C27" s="41"/>
    </row>
    <row r="28" spans="1:3" s="40" customFormat="1" ht="21" customHeight="1">
      <c r="A28" s="44" t="s">
        <v>185</v>
      </c>
      <c r="B28" s="42">
        <v>13.799999999999999</v>
      </c>
      <c r="C28" s="41"/>
    </row>
    <row r="29" spans="1:3" s="40" customFormat="1" ht="21" customHeight="1">
      <c r="A29" s="44" t="s">
        <v>184</v>
      </c>
      <c r="B29" s="42">
        <v>6.6300000000000008</v>
      </c>
      <c r="C29" s="41"/>
    </row>
    <row r="30" spans="1:3" s="40" customFormat="1" ht="21" customHeight="1">
      <c r="A30" s="43" t="s">
        <v>183</v>
      </c>
      <c r="B30" s="42">
        <f>B4+B15+B23</f>
        <v>42401.4</v>
      </c>
      <c r="C30" s="41"/>
    </row>
  </sheetData>
  <mergeCells count="1">
    <mergeCell ref="A1:C1"/>
  </mergeCells>
  <phoneticPr fontId="6" type="noConversion"/>
  <pageMargins left="0.77" right="0.63" top="0.83" bottom="0.45" header="0.5" footer="0.3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7" sqref="A7"/>
    </sheetView>
  </sheetViews>
  <sheetFormatPr defaultRowHeight="14.25"/>
  <cols>
    <col min="1" max="1" width="68.5" customWidth="1"/>
    <col min="2" max="2" width="53" customWidth="1"/>
    <col min="257" max="257" width="68.5" customWidth="1"/>
    <col min="258" max="258" width="53" customWidth="1"/>
    <col min="513" max="513" width="68.5" customWidth="1"/>
    <col min="514" max="514" width="53" customWidth="1"/>
    <col min="769" max="769" width="68.5" customWidth="1"/>
    <col min="770" max="770" width="53" customWidth="1"/>
    <col min="1025" max="1025" width="68.5" customWidth="1"/>
    <col min="1026" max="1026" width="53" customWidth="1"/>
    <col min="1281" max="1281" width="68.5" customWidth="1"/>
    <col min="1282" max="1282" width="53" customWidth="1"/>
    <col min="1537" max="1537" width="68.5" customWidth="1"/>
    <col min="1538" max="1538" width="53" customWidth="1"/>
    <col min="1793" max="1793" width="68.5" customWidth="1"/>
    <col min="1794" max="1794" width="53" customWidth="1"/>
    <col min="2049" max="2049" width="68.5" customWidth="1"/>
    <col min="2050" max="2050" width="53" customWidth="1"/>
    <col min="2305" max="2305" width="68.5" customWidth="1"/>
    <col min="2306" max="2306" width="53" customWidth="1"/>
    <col min="2561" max="2561" width="68.5" customWidth="1"/>
    <col min="2562" max="2562" width="53" customWidth="1"/>
    <col min="2817" max="2817" width="68.5" customWidth="1"/>
    <col min="2818" max="2818" width="53" customWidth="1"/>
    <col min="3073" max="3073" width="68.5" customWidth="1"/>
    <col min="3074" max="3074" width="53" customWidth="1"/>
    <col min="3329" max="3329" width="68.5" customWidth="1"/>
    <col min="3330" max="3330" width="53" customWidth="1"/>
    <col min="3585" max="3585" width="68.5" customWidth="1"/>
    <col min="3586" max="3586" width="53" customWidth="1"/>
    <col min="3841" max="3841" width="68.5" customWidth="1"/>
    <col min="3842" max="3842" width="53" customWidth="1"/>
    <col min="4097" max="4097" width="68.5" customWidth="1"/>
    <col min="4098" max="4098" width="53" customWidth="1"/>
    <col min="4353" max="4353" width="68.5" customWidth="1"/>
    <col min="4354" max="4354" width="53" customWidth="1"/>
    <col min="4609" max="4609" width="68.5" customWidth="1"/>
    <col min="4610" max="4610" width="53" customWidth="1"/>
    <col min="4865" max="4865" width="68.5" customWidth="1"/>
    <col min="4866" max="4866" width="53" customWidth="1"/>
    <col min="5121" max="5121" width="68.5" customWidth="1"/>
    <col min="5122" max="5122" width="53" customWidth="1"/>
    <col min="5377" max="5377" width="68.5" customWidth="1"/>
    <col min="5378" max="5378" width="53" customWidth="1"/>
    <col min="5633" max="5633" width="68.5" customWidth="1"/>
    <col min="5634" max="5634" width="53" customWidth="1"/>
    <col min="5889" max="5889" width="68.5" customWidth="1"/>
    <col min="5890" max="5890" width="53" customWidth="1"/>
    <col min="6145" max="6145" width="68.5" customWidth="1"/>
    <col min="6146" max="6146" width="53" customWidth="1"/>
    <col min="6401" max="6401" width="68.5" customWidth="1"/>
    <col min="6402" max="6402" width="53" customWidth="1"/>
    <col min="6657" max="6657" width="68.5" customWidth="1"/>
    <col min="6658" max="6658" width="53" customWidth="1"/>
    <col min="6913" max="6913" width="68.5" customWidth="1"/>
    <col min="6914" max="6914" width="53" customWidth="1"/>
    <col min="7169" max="7169" width="68.5" customWidth="1"/>
    <col min="7170" max="7170" width="53" customWidth="1"/>
    <col min="7425" max="7425" width="68.5" customWidth="1"/>
    <col min="7426" max="7426" width="53" customWidth="1"/>
    <col min="7681" max="7681" width="68.5" customWidth="1"/>
    <col min="7682" max="7682" width="53" customWidth="1"/>
    <col min="7937" max="7937" width="68.5" customWidth="1"/>
    <col min="7938" max="7938" width="53" customWidth="1"/>
    <col min="8193" max="8193" width="68.5" customWidth="1"/>
    <col min="8194" max="8194" width="53" customWidth="1"/>
    <col min="8449" max="8449" width="68.5" customWidth="1"/>
    <col min="8450" max="8450" width="53" customWidth="1"/>
    <col min="8705" max="8705" width="68.5" customWidth="1"/>
    <col min="8706" max="8706" width="53" customWidth="1"/>
    <col min="8961" max="8961" width="68.5" customWidth="1"/>
    <col min="8962" max="8962" width="53" customWidth="1"/>
    <col min="9217" max="9217" width="68.5" customWidth="1"/>
    <col min="9218" max="9218" width="53" customWidth="1"/>
    <col min="9473" max="9473" width="68.5" customWidth="1"/>
    <col min="9474" max="9474" width="53" customWidth="1"/>
    <col min="9729" max="9729" width="68.5" customWidth="1"/>
    <col min="9730" max="9730" width="53" customWidth="1"/>
    <col min="9985" max="9985" width="68.5" customWidth="1"/>
    <col min="9986" max="9986" width="53" customWidth="1"/>
    <col min="10241" max="10241" width="68.5" customWidth="1"/>
    <col min="10242" max="10242" width="53" customWidth="1"/>
    <col min="10497" max="10497" width="68.5" customWidth="1"/>
    <col min="10498" max="10498" width="53" customWidth="1"/>
    <col min="10753" max="10753" width="68.5" customWidth="1"/>
    <col min="10754" max="10754" width="53" customWidth="1"/>
    <col min="11009" max="11009" width="68.5" customWidth="1"/>
    <col min="11010" max="11010" width="53" customWidth="1"/>
    <col min="11265" max="11265" width="68.5" customWidth="1"/>
    <col min="11266" max="11266" width="53" customWidth="1"/>
    <col min="11521" max="11521" width="68.5" customWidth="1"/>
    <col min="11522" max="11522" width="53" customWidth="1"/>
    <col min="11777" max="11777" width="68.5" customWidth="1"/>
    <col min="11778" max="11778" width="53" customWidth="1"/>
    <col min="12033" max="12033" width="68.5" customWidth="1"/>
    <col min="12034" max="12034" width="53" customWidth="1"/>
    <col min="12289" max="12289" width="68.5" customWidth="1"/>
    <col min="12290" max="12290" width="53" customWidth="1"/>
    <col min="12545" max="12545" width="68.5" customWidth="1"/>
    <col min="12546" max="12546" width="53" customWidth="1"/>
    <col min="12801" max="12801" width="68.5" customWidth="1"/>
    <col min="12802" max="12802" width="53" customWidth="1"/>
    <col min="13057" max="13057" width="68.5" customWidth="1"/>
    <col min="13058" max="13058" width="53" customWidth="1"/>
    <col min="13313" max="13313" width="68.5" customWidth="1"/>
    <col min="13314" max="13314" width="53" customWidth="1"/>
    <col min="13569" max="13569" width="68.5" customWidth="1"/>
    <col min="13570" max="13570" width="53" customWidth="1"/>
    <col min="13825" max="13825" width="68.5" customWidth="1"/>
    <col min="13826" max="13826" width="53" customWidth="1"/>
    <col min="14081" max="14081" width="68.5" customWidth="1"/>
    <col min="14082" max="14082" width="53" customWidth="1"/>
    <col min="14337" max="14337" width="68.5" customWidth="1"/>
    <col min="14338" max="14338" width="53" customWidth="1"/>
    <col min="14593" max="14593" width="68.5" customWidth="1"/>
    <col min="14594" max="14594" width="53" customWidth="1"/>
    <col min="14849" max="14849" width="68.5" customWidth="1"/>
    <col min="14850" max="14850" width="53" customWidth="1"/>
    <col min="15105" max="15105" width="68.5" customWidth="1"/>
    <col min="15106" max="15106" width="53" customWidth="1"/>
    <col min="15361" max="15361" width="68.5" customWidth="1"/>
    <col min="15362" max="15362" width="53" customWidth="1"/>
    <col min="15617" max="15617" width="68.5" customWidth="1"/>
    <col min="15618" max="15618" width="53" customWidth="1"/>
    <col min="15873" max="15873" width="68.5" customWidth="1"/>
    <col min="15874" max="15874" width="53" customWidth="1"/>
    <col min="16129" max="16129" width="68.5" customWidth="1"/>
    <col min="16130" max="16130" width="53" customWidth="1"/>
  </cols>
  <sheetData>
    <row r="1" spans="1:2" ht="49.5" customHeight="1">
      <c r="A1" s="108" t="s">
        <v>213</v>
      </c>
      <c r="B1" s="109"/>
    </row>
    <row r="2" spans="1:2" ht="33.75" customHeight="1">
      <c r="A2" s="46"/>
      <c r="B2" s="2" t="s">
        <v>49</v>
      </c>
    </row>
    <row r="3" spans="1:2" s="21" customFormat="1" ht="36" customHeight="1">
      <c r="A3" s="47" t="s">
        <v>108</v>
      </c>
      <c r="B3" s="47" t="s">
        <v>214</v>
      </c>
    </row>
    <row r="4" spans="1:2" s="21" customFormat="1" ht="36" customHeight="1">
      <c r="A4" s="47" t="s">
        <v>166</v>
      </c>
      <c r="B4" s="48">
        <f>B5+B6+B7</f>
        <v>921</v>
      </c>
    </row>
    <row r="5" spans="1:2" s="21" customFormat="1" ht="36" customHeight="1">
      <c r="A5" s="49" t="s">
        <v>215</v>
      </c>
      <c r="B5" s="48"/>
    </row>
    <row r="6" spans="1:2" s="21" customFormat="1" ht="36" customHeight="1">
      <c r="A6" s="49" t="s">
        <v>216</v>
      </c>
      <c r="B6" s="48"/>
    </row>
    <row r="7" spans="1:2" s="21" customFormat="1" ht="36" customHeight="1">
      <c r="A7" s="49" t="s">
        <v>217</v>
      </c>
      <c r="B7" s="48">
        <v>921</v>
      </c>
    </row>
    <row r="8" spans="1:2" s="21" customFormat="1" ht="36" customHeight="1">
      <c r="A8" s="49" t="s">
        <v>218</v>
      </c>
      <c r="B8" s="48">
        <v>921</v>
      </c>
    </row>
    <row r="9" spans="1:2" s="21" customFormat="1" ht="36" customHeight="1">
      <c r="A9" s="49" t="s">
        <v>219</v>
      </c>
      <c r="B9" s="48"/>
    </row>
    <row r="10" spans="1:2" ht="92.25" customHeight="1">
      <c r="A10" s="110" t="s">
        <v>220</v>
      </c>
      <c r="B10" s="110"/>
    </row>
    <row r="11" spans="1:2">
      <c r="A11" s="50"/>
    </row>
  </sheetData>
  <mergeCells count="2">
    <mergeCell ref="A1:B1"/>
    <mergeCell ref="A10:B10"/>
  </mergeCells>
  <phoneticPr fontId="6" type="noConversion"/>
  <pageMargins left="0.77" right="0.63" top="0.83" bottom="0.45" header="0.5" footer="0.3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10" sqref="C10"/>
    </sheetView>
  </sheetViews>
  <sheetFormatPr defaultColWidth="6.875" defaultRowHeight="14.25"/>
  <cols>
    <col min="1" max="1" width="22" customWidth="1"/>
    <col min="2" max="2" width="22.25" customWidth="1"/>
    <col min="3" max="6" width="19.625" customWidth="1"/>
    <col min="257" max="257" width="22" customWidth="1"/>
    <col min="258" max="258" width="22.25" customWidth="1"/>
    <col min="259" max="262" width="19.625" customWidth="1"/>
    <col min="513" max="513" width="22" customWidth="1"/>
    <col min="514" max="514" width="22.25" customWidth="1"/>
    <col min="515" max="518" width="19.625" customWidth="1"/>
    <col min="769" max="769" width="22" customWidth="1"/>
    <col min="770" max="770" width="22.25" customWidth="1"/>
    <col min="771" max="774" width="19.625" customWidth="1"/>
    <col min="1025" max="1025" width="22" customWidth="1"/>
    <col min="1026" max="1026" width="22.25" customWidth="1"/>
    <col min="1027" max="1030" width="19.625" customWidth="1"/>
    <col min="1281" max="1281" width="22" customWidth="1"/>
    <col min="1282" max="1282" width="22.25" customWidth="1"/>
    <col min="1283" max="1286" width="19.625" customWidth="1"/>
    <col min="1537" max="1537" width="22" customWidth="1"/>
    <col min="1538" max="1538" width="22.25" customWidth="1"/>
    <col min="1539" max="1542" width="19.625" customWidth="1"/>
    <col min="1793" max="1793" width="22" customWidth="1"/>
    <col min="1794" max="1794" width="22.25" customWidth="1"/>
    <col min="1795" max="1798" width="19.625" customWidth="1"/>
    <col min="2049" max="2049" width="22" customWidth="1"/>
    <col min="2050" max="2050" width="22.25" customWidth="1"/>
    <col min="2051" max="2054" width="19.625" customWidth="1"/>
    <col min="2305" max="2305" width="22" customWidth="1"/>
    <col min="2306" max="2306" width="22.25" customWidth="1"/>
    <col min="2307" max="2310" width="19.625" customWidth="1"/>
    <col min="2561" max="2561" width="22" customWidth="1"/>
    <col min="2562" max="2562" width="22.25" customWidth="1"/>
    <col min="2563" max="2566" width="19.625" customWidth="1"/>
    <col min="2817" max="2817" width="22" customWidth="1"/>
    <col min="2818" max="2818" width="22.25" customWidth="1"/>
    <col min="2819" max="2822" width="19.625" customWidth="1"/>
    <col min="3073" max="3073" width="22" customWidth="1"/>
    <col min="3074" max="3074" width="22.25" customWidth="1"/>
    <col min="3075" max="3078" width="19.625" customWidth="1"/>
    <col min="3329" max="3329" width="22" customWidth="1"/>
    <col min="3330" max="3330" width="22.25" customWidth="1"/>
    <col min="3331" max="3334" width="19.625" customWidth="1"/>
    <col min="3585" max="3585" width="22" customWidth="1"/>
    <col min="3586" max="3586" width="22.25" customWidth="1"/>
    <col min="3587" max="3590" width="19.625" customWidth="1"/>
    <col min="3841" max="3841" width="22" customWidth="1"/>
    <col min="3842" max="3842" width="22.25" customWidth="1"/>
    <col min="3843" max="3846" width="19.625" customWidth="1"/>
    <col min="4097" max="4097" width="22" customWidth="1"/>
    <col min="4098" max="4098" width="22.25" customWidth="1"/>
    <col min="4099" max="4102" width="19.625" customWidth="1"/>
    <col min="4353" max="4353" width="22" customWidth="1"/>
    <col min="4354" max="4354" width="22.25" customWidth="1"/>
    <col min="4355" max="4358" width="19.625" customWidth="1"/>
    <col min="4609" max="4609" width="22" customWidth="1"/>
    <col min="4610" max="4610" width="22.25" customWidth="1"/>
    <col min="4611" max="4614" width="19.625" customWidth="1"/>
    <col min="4865" max="4865" width="22" customWidth="1"/>
    <col min="4866" max="4866" width="22.25" customWidth="1"/>
    <col min="4867" max="4870" width="19.625" customWidth="1"/>
    <col min="5121" max="5121" width="22" customWidth="1"/>
    <col min="5122" max="5122" width="22.25" customWidth="1"/>
    <col min="5123" max="5126" width="19.625" customWidth="1"/>
    <col min="5377" max="5377" width="22" customWidth="1"/>
    <col min="5378" max="5378" width="22.25" customWidth="1"/>
    <col min="5379" max="5382" width="19.625" customWidth="1"/>
    <col min="5633" max="5633" width="22" customWidth="1"/>
    <col min="5634" max="5634" width="22.25" customWidth="1"/>
    <col min="5635" max="5638" width="19.625" customWidth="1"/>
    <col min="5889" max="5889" width="22" customWidth="1"/>
    <col min="5890" max="5890" width="22.25" customWidth="1"/>
    <col min="5891" max="5894" width="19.625" customWidth="1"/>
    <col min="6145" max="6145" width="22" customWidth="1"/>
    <col min="6146" max="6146" width="22.25" customWidth="1"/>
    <col min="6147" max="6150" width="19.625" customWidth="1"/>
    <col min="6401" max="6401" width="22" customWidth="1"/>
    <col min="6402" max="6402" width="22.25" customWidth="1"/>
    <col min="6403" max="6406" width="19.625" customWidth="1"/>
    <col min="6657" max="6657" width="22" customWidth="1"/>
    <col min="6658" max="6658" width="22.25" customWidth="1"/>
    <col min="6659" max="6662" width="19.625" customWidth="1"/>
    <col min="6913" max="6913" width="22" customWidth="1"/>
    <col min="6914" max="6914" width="22.25" customWidth="1"/>
    <col min="6915" max="6918" width="19.625" customWidth="1"/>
    <col min="7169" max="7169" width="22" customWidth="1"/>
    <col min="7170" max="7170" width="22.25" customWidth="1"/>
    <col min="7171" max="7174" width="19.625" customWidth="1"/>
    <col min="7425" max="7425" width="22" customWidth="1"/>
    <col min="7426" max="7426" width="22.25" customWidth="1"/>
    <col min="7427" max="7430" width="19.625" customWidth="1"/>
    <col min="7681" max="7681" width="22" customWidth="1"/>
    <col min="7682" max="7682" width="22.25" customWidth="1"/>
    <col min="7683" max="7686" width="19.625" customWidth="1"/>
    <col min="7937" max="7937" width="22" customWidth="1"/>
    <col min="7938" max="7938" width="22.25" customWidth="1"/>
    <col min="7939" max="7942" width="19.625" customWidth="1"/>
    <col min="8193" max="8193" width="22" customWidth="1"/>
    <col min="8194" max="8194" width="22.25" customWidth="1"/>
    <col min="8195" max="8198" width="19.625" customWidth="1"/>
    <col min="8449" max="8449" width="22" customWidth="1"/>
    <col min="8450" max="8450" width="22.25" customWidth="1"/>
    <col min="8451" max="8454" width="19.625" customWidth="1"/>
    <col min="8705" max="8705" width="22" customWidth="1"/>
    <col min="8706" max="8706" width="22.25" customWidth="1"/>
    <col min="8707" max="8710" width="19.625" customWidth="1"/>
    <col min="8961" max="8961" width="22" customWidth="1"/>
    <col min="8962" max="8962" width="22.25" customWidth="1"/>
    <col min="8963" max="8966" width="19.625" customWidth="1"/>
    <col min="9217" max="9217" width="22" customWidth="1"/>
    <col min="9218" max="9218" width="22.25" customWidth="1"/>
    <col min="9219" max="9222" width="19.625" customWidth="1"/>
    <col min="9473" max="9473" width="22" customWidth="1"/>
    <col min="9474" max="9474" width="22.25" customWidth="1"/>
    <col min="9475" max="9478" width="19.625" customWidth="1"/>
    <col min="9729" max="9729" width="22" customWidth="1"/>
    <col min="9730" max="9730" width="22.25" customWidth="1"/>
    <col min="9731" max="9734" width="19.625" customWidth="1"/>
    <col min="9985" max="9985" width="22" customWidth="1"/>
    <col min="9986" max="9986" width="22.25" customWidth="1"/>
    <col min="9987" max="9990" width="19.625" customWidth="1"/>
    <col min="10241" max="10241" width="22" customWidth="1"/>
    <col min="10242" max="10242" width="22.25" customWidth="1"/>
    <col min="10243" max="10246" width="19.625" customWidth="1"/>
    <col min="10497" max="10497" width="22" customWidth="1"/>
    <col min="10498" max="10498" width="22.25" customWidth="1"/>
    <col min="10499" max="10502" width="19.625" customWidth="1"/>
    <col min="10753" max="10753" width="22" customWidth="1"/>
    <col min="10754" max="10754" width="22.25" customWidth="1"/>
    <col min="10755" max="10758" width="19.625" customWidth="1"/>
    <col min="11009" max="11009" width="22" customWidth="1"/>
    <col min="11010" max="11010" width="22.25" customWidth="1"/>
    <col min="11011" max="11014" width="19.625" customWidth="1"/>
    <col min="11265" max="11265" width="22" customWidth="1"/>
    <col min="11266" max="11266" width="22.25" customWidth="1"/>
    <col min="11267" max="11270" width="19.625" customWidth="1"/>
    <col min="11521" max="11521" width="22" customWidth="1"/>
    <col min="11522" max="11522" width="22.25" customWidth="1"/>
    <col min="11523" max="11526" width="19.625" customWidth="1"/>
    <col min="11777" max="11777" width="22" customWidth="1"/>
    <col min="11778" max="11778" width="22.25" customWidth="1"/>
    <col min="11779" max="11782" width="19.625" customWidth="1"/>
    <col min="12033" max="12033" width="22" customWidth="1"/>
    <col min="12034" max="12034" width="22.25" customWidth="1"/>
    <col min="12035" max="12038" width="19.625" customWidth="1"/>
    <col min="12289" max="12289" width="22" customWidth="1"/>
    <col min="12290" max="12290" width="22.25" customWidth="1"/>
    <col min="12291" max="12294" width="19.625" customWidth="1"/>
    <col min="12545" max="12545" width="22" customWidth="1"/>
    <col min="12546" max="12546" width="22.25" customWidth="1"/>
    <col min="12547" max="12550" width="19.625" customWidth="1"/>
    <col min="12801" max="12801" width="22" customWidth="1"/>
    <col min="12802" max="12802" width="22.25" customWidth="1"/>
    <col min="12803" max="12806" width="19.625" customWidth="1"/>
    <col min="13057" max="13057" width="22" customWidth="1"/>
    <col min="13058" max="13058" width="22.25" customWidth="1"/>
    <col min="13059" max="13062" width="19.625" customWidth="1"/>
    <col min="13313" max="13313" width="22" customWidth="1"/>
    <col min="13314" max="13314" width="22.25" customWidth="1"/>
    <col min="13315" max="13318" width="19.625" customWidth="1"/>
    <col min="13569" max="13569" width="22" customWidth="1"/>
    <col min="13570" max="13570" width="22.25" customWidth="1"/>
    <col min="13571" max="13574" width="19.625" customWidth="1"/>
    <col min="13825" max="13825" width="22" customWidth="1"/>
    <col min="13826" max="13826" width="22.25" customWidth="1"/>
    <col min="13827" max="13830" width="19.625" customWidth="1"/>
    <col min="14081" max="14081" width="22" customWidth="1"/>
    <col min="14082" max="14082" width="22.25" customWidth="1"/>
    <col min="14083" max="14086" width="19.625" customWidth="1"/>
    <col min="14337" max="14337" width="22" customWidth="1"/>
    <col min="14338" max="14338" width="22.25" customWidth="1"/>
    <col min="14339" max="14342" width="19.625" customWidth="1"/>
    <col min="14593" max="14593" width="22" customWidth="1"/>
    <col min="14594" max="14594" width="22.25" customWidth="1"/>
    <col min="14595" max="14598" width="19.625" customWidth="1"/>
    <col min="14849" max="14849" width="22" customWidth="1"/>
    <col min="14850" max="14850" width="22.25" customWidth="1"/>
    <col min="14851" max="14854" width="19.625" customWidth="1"/>
    <col min="15105" max="15105" width="22" customWidth="1"/>
    <col min="15106" max="15106" width="22.25" customWidth="1"/>
    <col min="15107" max="15110" width="19.625" customWidth="1"/>
    <col min="15361" max="15361" width="22" customWidth="1"/>
    <col min="15362" max="15362" width="22.25" customWidth="1"/>
    <col min="15363" max="15366" width="19.625" customWidth="1"/>
    <col min="15617" max="15617" width="22" customWidth="1"/>
    <col min="15618" max="15618" width="22.25" customWidth="1"/>
    <col min="15619" max="15622" width="19.625" customWidth="1"/>
    <col min="15873" max="15873" width="22" customWidth="1"/>
    <col min="15874" max="15874" width="22.25" customWidth="1"/>
    <col min="15875" max="15878" width="19.625" customWidth="1"/>
    <col min="16129" max="16129" width="22" customWidth="1"/>
    <col min="16130" max="16130" width="22.25" customWidth="1"/>
    <col min="16131" max="16134" width="19.625" customWidth="1"/>
  </cols>
  <sheetData>
    <row r="1" spans="1:8" ht="48.75" customHeight="1">
      <c r="A1" s="116" t="s">
        <v>221</v>
      </c>
      <c r="B1" s="116"/>
      <c r="C1" s="116"/>
      <c r="D1" s="116"/>
      <c r="E1" s="116"/>
      <c r="F1" s="116"/>
    </row>
    <row r="2" spans="1:8" ht="31.5" customHeight="1">
      <c r="A2" s="51"/>
      <c r="B2" s="52"/>
      <c r="C2" s="52"/>
      <c r="D2" s="52"/>
      <c r="E2" s="52"/>
      <c r="F2" s="53" t="s">
        <v>222</v>
      </c>
    </row>
    <row r="3" spans="1:8" s="21" customFormat="1" ht="36" customHeight="1">
      <c r="A3" s="117" t="s">
        <v>223</v>
      </c>
      <c r="B3" s="118"/>
      <c r="C3" s="119" t="s">
        <v>224</v>
      </c>
      <c r="D3" s="120"/>
      <c r="E3" s="120"/>
      <c r="F3" s="118"/>
    </row>
    <row r="4" spans="1:8" s="21" customFormat="1" ht="36" customHeight="1">
      <c r="A4" s="121" t="s">
        <v>225</v>
      </c>
      <c r="B4" s="121" t="s">
        <v>61</v>
      </c>
      <c r="C4" s="121" t="s">
        <v>166</v>
      </c>
      <c r="D4" s="121" t="s">
        <v>98</v>
      </c>
      <c r="E4" s="123" t="s">
        <v>97</v>
      </c>
      <c r="F4" s="124"/>
    </row>
    <row r="5" spans="1:8" s="21" customFormat="1" ht="36" customHeight="1">
      <c r="A5" s="122"/>
      <c r="B5" s="122"/>
      <c r="C5" s="122"/>
      <c r="D5" s="122"/>
      <c r="E5" s="54" t="s">
        <v>226</v>
      </c>
      <c r="F5" s="55" t="s">
        <v>227</v>
      </c>
    </row>
    <row r="6" spans="1:8" s="21" customFormat="1" ht="36" customHeight="1">
      <c r="A6" s="56">
        <v>2121399</v>
      </c>
      <c r="B6" s="54" t="s">
        <v>228</v>
      </c>
      <c r="C6" s="57">
        <v>30000</v>
      </c>
      <c r="D6" s="58"/>
      <c r="E6" s="58"/>
      <c r="F6" s="57">
        <v>30000</v>
      </c>
    </row>
    <row r="7" spans="1:8" s="21" customFormat="1" ht="36" customHeight="1">
      <c r="A7" s="111" t="s">
        <v>229</v>
      </c>
      <c r="B7" s="112"/>
      <c r="C7" s="57">
        <f>C6</f>
        <v>30000</v>
      </c>
      <c r="D7" s="57"/>
      <c r="E7" s="57"/>
      <c r="F7" s="57">
        <f>F6</f>
        <v>30000</v>
      </c>
      <c r="H7" s="59"/>
    </row>
    <row r="8" spans="1:8" ht="24.75" customHeight="1">
      <c r="A8" s="113"/>
      <c r="B8" s="113"/>
      <c r="C8" s="113"/>
      <c r="D8" s="60"/>
      <c r="E8" s="60"/>
      <c r="F8" s="60"/>
      <c r="G8" s="61"/>
      <c r="H8" s="61"/>
    </row>
    <row r="9" spans="1:8" ht="24.75" customHeight="1">
      <c r="A9" s="114"/>
      <c r="B9" s="115"/>
      <c r="C9" s="62"/>
      <c r="D9" s="62"/>
      <c r="E9" s="62"/>
      <c r="F9" s="62"/>
    </row>
    <row r="10" spans="1:8" ht="9.75" customHeight="1">
      <c r="A10" s="63"/>
      <c r="B10" s="63"/>
      <c r="C10" s="63"/>
      <c r="D10" s="63"/>
      <c r="E10" s="63"/>
      <c r="F10" s="63"/>
    </row>
    <row r="11" spans="1:8" ht="9.75" customHeight="1">
      <c r="A11" s="61"/>
      <c r="B11" s="61"/>
      <c r="C11" s="61"/>
      <c r="D11" s="61"/>
      <c r="E11" s="61"/>
      <c r="F11" s="61"/>
    </row>
    <row r="12" spans="1:8" ht="9.75" customHeight="1">
      <c r="B12" s="61"/>
      <c r="C12" s="61"/>
      <c r="D12" s="61"/>
      <c r="E12" s="61"/>
      <c r="F12" s="61"/>
    </row>
    <row r="13" spans="1:8" ht="9.75" customHeight="1">
      <c r="B13" s="61"/>
      <c r="C13" s="61"/>
      <c r="D13" s="61"/>
      <c r="E13" s="61"/>
      <c r="F13" s="61"/>
    </row>
    <row r="14" spans="1:8" ht="12.75" customHeight="1">
      <c r="B14" s="61"/>
      <c r="C14" s="61"/>
      <c r="F14" s="61"/>
    </row>
    <row r="15" spans="1:8" ht="12.75" customHeight="1">
      <c r="B15" s="61"/>
      <c r="C15" s="61"/>
    </row>
    <row r="16" spans="1:8" ht="12.75" customHeight="1">
      <c r="B16" s="61"/>
      <c r="C16" s="61"/>
    </row>
    <row r="17" spans="2:6" ht="12.75" customHeight="1">
      <c r="C17" s="61"/>
      <c r="D17" s="61"/>
      <c r="E17" s="61"/>
    </row>
    <row r="18" spans="2:6" ht="12.75" customHeight="1">
      <c r="C18" s="61"/>
      <c r="D18" s="61"/>
      <c r="E18" s="61"/>
    </row>
    <row r="19" spans="2:6" ht="12.75" customHeight="1"/>
    <row r="20" spans="2:6" ht="12.75" customHeight="1">
      <c r="B20" s="61"/>
      <c r="C20" s="61"/>
    </row>
    <row r="21" spans="2:6" ht="12.75" customHeight="1"/>
    <row r="22" spans="2:6" ht="12.75" customHeight="1">
      <c r="F22" s="61"/>
    </row>
  </sheetData>
  <mergeCells count="11">
    <mergeCell ref="A7:B7"/>
    <mergeCell ref="A8:C8"/>
    <mergeCell ref="A9:B9"/>
    <mergeCell ref="A1:F1"/>
    <mergeCell ref="A3:B3"/>
    <mergeCell ref="C3:F3"/>
    <mergeCell ref="A4:A5"/>
    <mergeCell ref="B4:B5"/>
    <mergeCell ref="C4:C5"/>
    <mergeCell ref="D4:D5"/>
    <mergeCell ref="E4:F4"/>
  </mergeCells>
  <phoneticPr fontId="6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A12" sqref="A12"/>
    </sheetView>
  </sheetViews>
  <sheetFormatPr defaultColWidth="6.875" defaultRowHeight="14.25"/>
  <cols>
    <col min="1" max="1" width="22" customWidth="1"/>
    <col min="2" max="2" width="22.25" customWidth="1"/>
    <col min="3" max="6" width="19.625" customWidth="1"/>
  </cols>
  <sheetData>
    <row r="1" spans="1:8" ht="48.75" customHeight="1">
      <c r="A1" s="116" t="s">
        <v>232</v>
      </c>
      <c r="B1" s="116"/>
      <c r="C1" s="116"/>
      <c r="D1" s="116"/>
      <c r="E1" s="116"/>
      <c r="F1" s="116"/>
    </row>
    <row r="2" spans="1:8" ht="31.5" customHeight="1">
      <c r="A2" s="51"/>
      <c r="B2" s="52"/>
      <c r="C2" s="52"/>
      <c r="D2" s="52"/>
      <c r="E2" s="52"/>
      <c r="F2" s="53" t="s">
        <v>222</v>
      </c>
    </row>
    <row r="3" spans="1:8" s="21" customFormat="1" ht="36" customHeight="1">
      <c r="A3" s="117" t="s">
        <v>223</v>
      </c>
      <c r="B3" s="118"/>
      <c r="C3" s="119" t="s">
        <v>231</v>
      </c>
      <c r="D3" s="120"/>
      <c r="E3" s="120"/>
      <c r="F3" s="118"/>
    </row>
    <row r="4" spans="1:8" s="21" customFormat="1" ht="36" customHeight="1">
      <c r="A4" s="121" t="s">
        <v>225</v>
      </c>
      <c r="B4" s="121" t="s">
        <v>61</v>
      </c>
      <c r="C4" s="121" t="s">
        <v>166</v>
      </c>
      <c r="D4" s="121" t="s">
        <v>98</v>
      </c>
      <c r="E4" s="123" t="s">
        <v>97</v>
      </c>
      <c r="F4" s="124"/>
    </row>
    <row r="5" spans="1:8" s="21" customFormat="1" ht="36" customHeight="1">
      <c r="A5" s="122"/>
      <c r="B5" s="122"/>
      <c r="C5" s="122"/>
      <c r="D5" s="122"/>
      <c r="E5" s="54" t="s">
        <v>226</v>
      </c>
      <c r="F5" s="55" t="s">
        <v>227</v>
      </c>
    </row>
    <row r="6" spans="1:8" s="21" customFormat="1" ht="36" customHeight="1">
      <c r="A6" s="56">
        <v>2120399</v>
      </c>
      <c r="B6" s="65" t="s">
        <v>230</v>
      </c>
      <c r="C6" s="57">
        <v>70917.48</v>
      </c>
      <c r="D6" s="58">
        <v>1418.48</v>
      </c>
      <c r="E6" s="57">
        <v>69499</v>
      </c>
      <c r="F6" s="64"/>
    </row>
    <row r="7" spans="1:8" ht="24.75" customHeight="1">
      <c r="A7" s="113"/>
      <c r="B7" s="113"/>
      <c r="C7" s="113"/>
      <c r="D7" s="60"/>
      <c r="E7" s="60"/>
      <c r="F7" s="60"/>
      <c r="G7" s="61"/>
      <c r="H7" s="61"/>
    </row>
    <row r="8" spans="1:8" ht="24.75" customHeight="1">
      <c r="A8" s="114"/>
      <c r="B8" s="115"/>
      <c r="C8" s="62"/>
      <c r="D8" s="62"/>
      <c r="E8" s="62"/>
      <c r="F8" s="62"/>
    </row>
    <row r="9" spans="1:8" ht="9.75" customHeight="1">
      <c r="A9" s="63"/>
      <c r="B9" s="63"/>
      <c r="C9" s="63"/>
      <c r="D9" s="63"/>
      <c r="E9" s="63"/>
      <c r="F9" s="63"/>
    </row>
    <row r="10" spans="1:8" ht="9.75" customHeight="1">
      <c r="A10" s="61"/>
      <c r="B10" s="61"/>
      <c r="C10" s="61"/>
      <c r="D10" s="61"/>
      <c r="E10" s="61"/>
      <c r="F10" s="61"/>
    </row>
    <row r="11" spans="1:8" ht="9.75" customHeight="1">
      <c r="B11" s="61"/>
      <c r="C11" s="61"/>
      <c r="D11" s="61"/>
      <c r="E11" s="61"/>
      <c r="F11" s="61"/>
    </row>
    <row r="12" spans="1:8" ht="9.75" customHeight="1">
      <c r="B12" s="61"/>
      <c r="C12" s="61"/>
      <c r="D12" s="61"/>
      <c r="E12" s="61"/>
      <c r="F12" s="61"/>
    </row>
    <row r="13" spans="1:8" ht="12.75" customHeight="1">
      <c r="B13" s="61"/>
      <c r="C13" s="61"/>
      <c r="F13" s="61"/>
    </row>
    <row r="14" spans="1:8" ht="12.75" customHeight="1">
      <c r="B14" s="61"/>
      <c r="C14" s="61"/>
    </row>
    <row r="15" spans="1:8" ht="12.75" customHeight="1">
      <c r="B15" s="61"/>
      <c r="C15" s="61"/>
    </row>
    <row r="16" spans="1:8" ht="12.75" customHeight="1">
      <c r="C16" s="61"/>
      <c r="D16" s="61"/>
      <c r="E16" s="61"/>
    </row>
    <row r="17" spans="2:6" ht="12.75" customHeight="1">
      <c r="C17" s="61"/>
      <c r="D17" s="61"/>
      <c r="E17" s="61"/>
    </row>
    <row r="18" spans="2:6" ht="12.75" customHeight="1"/>
    <row r="19" spans="2:6" ht="12.75" customHeight="1">
      <c r="B19" s="61"/>
      <c r="C19" s="61"/>
    </row>
    <row r="20" spans="2:6" ht="12.75" customHeight="1"/>
    <row r="21" spans="2:6" ht="12.75" customHeight="1">
      <c r="F21" s="61"/>
    </row>
  </sheetData>
  <mergeCells count="10">
    <mergeCell ref="A7:C7"/>
    <mergeCell ref="A8:B8"/>
    <mergeCell ref="A1:F1"/>
    <mergeCell ref="A3:B3"/>
    <mergeCell ref="C3:F3"/>
    <mergeCell ref="A4:A5"/>
    <mergeCell ref="B4:B5"/>
    <mergeCell ref="C4:C5"/>
    <mergeCell ref="D4:D5"/>
    <mergeCell ref="E4:F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1、2018年部门收支预算表</vt:lpstr>
      <vt:lpstr>2、2018年部门预算收入总表</vt:lpstr>
      <vt:lpstr>3、2018年部门预算支出总表</vt:lpstr>
      <vt:lpstr>4、2018年财政拨款收入支出预算总表</vt:lpstr>
      <vt:lpstr>5、2018年一般公共预算支出表</vt:lpstr>
      <vt:lpstr>6、2018年一般公共预算基本支出</vt:lpstr>
      <vt:lpstr>7、2018年一般公共预算“三公”经费支出表</vt:lpstr>
      <vt:lpstr>8、2018年政府性基金预算支出表</vt:lpstr>
      <vt:lpstr>9、2018年财政专户拨款预算支出表</vt:lpstr>
      <vt:lpstr>10、2018年非税收入计划表</vt:lpstr>
      <vt:lpstr>11、2018年财政专户拨款支出经济科目明细表</vt:lpstr>
      <vt:lpstr>12、2018年一般公共预算项目支出经济科目表</vt:lpstr>
      <vt:lpstr>13、2018年政府性基金安排项目支出经济科目表</vt:lpstr>
      <vt:lpstr>14、2018年重点项目支出预算批复表(一般公共预算)</vt:lpstr>
      <vt:lpstr>15、2018年重点项目支出预算批复表(政府性基金)</vt:lpstr>
      <vt:lpstr>Sheet1</vt:lpstr>
      <vt:lpstr>'2、2018年部门预算收入总表'!Print_Area</vt:lpstr>
      <vt:lpstr>'3、2018年部门预算支出总表'!Print_Area</vt:lpstr>
      <vt:lpstr>'4、2018年财政拨款收入支出预算总表'!Print_Area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2015-06-30T01:52:31Z</cp:lastPrinted>
  <dcterms:created xsi:type="dcterms:W3CDTF">1996-12-17T01:32:42Z</dcterms:created>
  <dcterms:modified xsi:type="dcterms:W3CDTF">2019-01-21T09:32:30Z</dcterms:modified>
</cp:coreProperties>
</file>