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7935" firstSheet="2" activeTab="6"/>
  </bookViews>
  <sheets>
    <sheet name="收支预算总表" sheetId="1" r:id="rId1"/>
    <sheet name="收入总表" sheetId="2" r:id="rId2"/>
    <sheet name="预算支出总表" sheetId="3" r:id="rId3"/>
    <sheet name="财政拨款收支总表" sheetId="4" r:id="rId4"/>
    <sheet name="一般公共预算收支总表" sheetId="5" r:id="rId5"/>
    <sheet name="政府性基金预算收入表" sheetId="6" r:id="rId6"/>
    <sheet name="政府性基金预算支出表" sheetId="7" r:id="rId7"/>
    <sheet name="基本支出" sheetId="8" r:id="rId8"/>
    <sheet name="”三公“经费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<sst xmlns="http://schemas.openxmlformats.org/spreadsheetml/2006/main" count="155" uniqueCount="101">
  <si>
    <t>吕梁市残疾人联合会2018年收支预算总表</t>
  </si>
  <si>
    <t>单位：万元</t>
  </si>
  <si>
    <t>收      入</t>
  </si>
  <si>
    <t>支      出</t>
  </si>
  <si>
    <t>项 目</t>
  </si>
  <si>
    <t>预算数</t>
  </si>
  <si>
    <t>项  目</t>
  </si>
  <si>
    <t>一、一般公共预算</t>
  </si>
  <si>
    <t>一、工资福利支出</t>
  </si>
  <si>
    <t>二、纳入预算管理的政府性基金收入</t>
  </si>
  <si>
    <t>二、商品服务支出</t>
  </si>
  <si>
    <t>三、纳入财政专户管理的事业收入</t>
  </si>
  <si>
    <t>三、对个人和家庭补助支出</t>
  </si>
  <si>
    <t>四、其他收入</t>
  </si>
  <si>
    <t>四、资本性支出</t>
  </si>
  <si>
    <t>本年收入合计</t>
  </si>
  <si>
    <t>本年支出合计</t>
  </si>
  <si>
    <t>吕梁市残疾人联合会2018年预算收入总表</t>
  </si>
  <si>
    <t>项目</t>
  </si>
  <si>
    <t>一般公共预算</t>
  </si>
  <si>
    <t>政府性基金</t>
  </si>
  <si>
    <t>纳入预算管理的行政事业收费</t>
  </si>
  <si>
    <t>其他收入</t>
  </si>
  <si>
    <t>科目编码</t>
  </si>
  <si>
    <t>科目名称</t>
  </si>
  <si>
    <t>行政运行（残疾人事业）</t>
  </si>
  <si>
    <t>住房公积金</t>
  </si>
  <si>
    <t>残疾人康复</t>
  </si>
  <si>
    <t>残疾人就业和扶贫</t>
  </si>
  <si>
    <t>其他残疾人事业支出</t>
  </si>
  <si>
    <t>用于残疾人事业的彩票公益金支出</t>
  </si>
  <si>
    <t>合计</t>
  </si>
  <si>
    <t>吕梁市残疾人联合会2018年预算支出总表</t>
  </si>
  <si>
    <t>基本支出</t>
  </si>
  <si>
    <t>项目支出</t>
  </si>
  <si>
    <t>吕梁市残疾人联合会2018年财政拨款收支预算总表</t>
  </si>
  <si>
    <t>吕梁市残疾人联合会2018年一般公共预算支出预算表</t>
  </si>
  <si>
    <t>科目</t>
  </si>
  <si>
    <t>备注</t>
  </si>
  <si>
    <t>一、一般公共服务</t>
  </si>
  <si>
    <t>（细化至“项”级）</t>
  </si>
  <si>
    <t>二、国防</t>
  </si>
  <si>
    <t>三、公共安全</t>
  </si>
  <si>
    <t>四、教育</t>
  </si>
  <si>
    <t>五、科学技术</t>
  </si>
  <si>
    <t>六、文化体育教育</t>
  </si>
  <si>
    <t>七、社会保障和就业</t>
  </si>
  <si>
    <t>八、医疗卫生</t>
  </si>
  <si>
    <t>九、节能环保</t>
  </si>
  <si>
    <t>十、城乡社区事务</t>
  </si>
  <si>
    <t>十一、住房保障</t>
  </si>
  <si>
    <t>吕梁市残疾人联合会2018年政府性基金预算收入表</t>
  </si>
  <si>
    <t>政府性基金收入预算</t>
  </si>
  <si>
    <t>收入科目编码</t>
  </si>
  <si>
    <t>收入科目名称</t>
  </si>
  <si>
    <t>吕梁市残疾人联合会2018年政府性基金预算支出表</t>
  </si>
  <si>
    <t>政府性基金支出预算</t>
  </si>
  <si>
    <t>支出科目编码</t>
  </si>
  <si>
    <t>支出科目名称</t>
  </si>
  <si>
    <t>吕梁市残疾人联合会2018年一般公共预算安排基本支出经济科目表</t>
  </si>
  <si>
    <t>单位:万元</t>
  </si>
  <si>
    <t>经济科目名称</t>
  </si>
  <si>
    <t>一、 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</si>
  <si>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</si>
  <si>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</si>
  <si>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</si>
  <si>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</si>
  <si>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机关事业单位基本养老保险缴费</t>
  </si>
  <si>
    <t xml:space="preserve">  住房公积金</t>
  </si>
  <si>
    <t>2017年晋档调资及零星调资</t>
  </si>
  <si>
    <t>二、商品和服务支出</t>
  </si>
  <si>
    <t xml:space="preserve">  一般公务费</t>
  </si>
  <si>
    <t xml:space="preserve">  取暖费</t>
  </si>
  <si>
    <t xml:space="preserve">  交通费</t>
  </si>
  <si>
    <t xml:space="preserve">  招待费</t>
  </si>
  <si>
    <t xml:space="preserve">  工会经费</t>
  </si>
  <si>
    <t xml:space="preserve">  下乡人员经费</t>
  </si>
  <si>
    <t xml:space="preserve">  租赁费</t>
  </si>
  <si>
    <t xml:space="preserve">  公务交通补贴</t>
  </si>
  <si>
    <t xml:space="preserve">  福利费</t>
  </si>
  <si>
    <t xml:space="preserve">  其他商品和服务支出</t>
  </si>
  <si>
    <t>三、对个人和家庭补助</t>
  </si>
  <si>
    <t xml:space="preserve">  离休费</t>
  </si>
  <si>
    <t xml:space="preserve">  退休费</t>
  </si>
  <si>
    <t xml:space="preserve">  取暖费（个人）</t>
  </si>
  <si>
    <t xml:space="preserve">  幼儿管理费</t>
  </si>
  <si>
    <t xml:space="preserve">  独生子女父母奖励</t>
  </si>
  <si>
    <t xml:space="preserve">  死亡人员一次性抚恤金、丧葬费</t>
  </si>
  <si>
    <t xml:space="preserve">  其他对个人和家庭的补助支出</t>
  </si>
  <si>
    <t>吕梁市残疾人联合会2018年一般公共预算安
排的“三公”经费预算情况统计表</t>
  </si>
  <si>
    <t>部门(单位)</t>
  </si>
  <si>
    <t>2017年预算数</t>
  </si>
  <si>
    <t>本年预算数</t>
  </si>
  <si>
    <t>增减比例</t>
  </si>
  <si>
    <t>合 计</t>
  </si>
  <si>
    <t>吕梁市残疾人联合会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</si>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</sst>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1"/>
      <color theme="1"/>
      <name val="Calibri"/>
      <family val="0"/>
    </font>
    <font>
      <sz val="16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0" fillId="0" borderId="3" applyNumberFormat="0" applyFill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4" borderId="5" applyNumberFormat="0" applyAlignment="0" applyProtection="0"/>
    <xf numFmtId="0" fontId="32" fillId="4" borderId="1" applyNumberFormat="0" applyAlignment="0" applyProtection="0"/>
    <xf numFmtId="0" fontId="22" fillId="9" borderId="6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28" fillId="0" borderId="7" applyNumberFormat="0" applyFill="0" applyAlignment="0" applyProtection="0"/>
    <xf numFmtId="0" fontId="7" fillId="0" borderId="8" applyNumberFormat="0" applyFill="0" applyAlignment="0" applyProtection="0"/>
    <xf numFmtId="0" fontId="31" fillId="10" borderId="0" applyNumberFormat="0" applyBorder="0" applyAlignment="0" applyProtection="0"/>
    <xf numFmtId="0" fontId="27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16" borderId="0" applyNumberFormat="0" applyBorder="0" applyAlignment="0" applyProtection="0"/>
    <xf numFmtId="0" fontId="2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18" fillId="17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9" fontId="1" fillId="0" borderId="16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5" fillId="0" borderId="17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right" vertical="center"/>
      <protection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vertical="center"/>
    </xf>
    <xf numFmtId="0" fontId="13" fillId="0" borderId="15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1" fillId="0" borderId="17" xfId="0" applyFont="1" applyFill="1" applyBorder="1" applyAlignment="1" applyProtection="1">
      <alignment vertical="center"/>
      <protection/>
    </xf>
    <xf numFmtId="176" fontId="13" fillId="0" borderId="17" xfId="0" applyNumberFormat="1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8" sqref="A18:D18"/>
    </sheetView>
  </sheetViews>
  <sheetFormatPr defaultColWidth="9.00390625" defaultRowHeight="14.25"/>
  <cols>
    <col min="1" max="1" width="36.125" style="0" customWidth="1"/>
    <col min="2" max="2" width="22.125" style="0" customWidth="1"/>
    <col min="3" max="3" width="38.875" style="0" customWidth="1"/>
    <col min="4" max="4" width="22.625" style="0" customWidth="1"/>
  </cols>
  <sheetData>
    <row r="2" spans="1:4" ht="48" customHeight="1">
      <c r="A2" s="45" t="s">
        <v>0</v>
      </c>
      <c r="B2" s="45"/>
      <c r="C2" s="45"/>
      <c r="D2" s="45"/>
    </row>
    <row r="3" spans="1:4" ht="14.25">
      <c r="A3" s="46"/>
      <c r="B3" s="46"/>
      <c r="C3" s="46"/>
      <c r="D3" s="47" t="s">
        <v>1</v>
      </c>
    </row>
    <row r="4" spans="1:4" ht="24" customHeight="1">
      <c r="A4" s="48" t="s">
        <v>2</v>
      </c>
      <c r="B4" s="48"/>
      <c r="C4" s="48" t="s">
        <v>3</v>
      </c>
      <c r="D4" s="48"/>
    </row>
    <row r="5" spans="1:4" ht="24" customHeight="1">
      <c r="A5" s="49" t="s">
        <v>4</v>
      </c>
      <c r="B5" s="49" t="s">
        <v>5</v>
      </c>
      <c r="C5" s="49" t="s">
        <v>6</v>
      </c>
      <c r="D5" s="49" t="s">
        <v>5</v>
      </c>
    </row>
    <row r="6" spans="1:4" ht="24" customHeight="1">
      <c r="A6" s="50" t="s">
        <v>7</v>
      </c>
      <c r="B6" s="51">
        <v>340.63</v>
      </c>
      <c r="C6" s="52" t="s">
        <v>8</v>
      </c>
      <c r="D6" s="53">
        <v>117.7</v>
      </c>
    </row>
    <row r="7" spans="1:4" ht="24" customHeight="1">
      <c r="A7" s="50" t="s">
        <v>9</v>
      </c>
      <c r="B7" s="54">
        <v>324.1</v>
      </c>
      <c r="C7" s="55" t="s">
        <v>10</v>
      </c>
      <c r="D7" s="55">
        <v>316.71</v>
      </c>
    </row>
    <row r="8" spans="1:4" ht="24" customHeight="1">
      <c r="A8" s="50" t="s">
        <v>11</v>
      </c>
      <c r="B8" s="56"/>
      <c r="C8" s="55" t="s">
        <v>12</v>
      </c>
      <c r="D8" s="55">
        <v>228.32</v>
      </c>
    </row>
    <row r="9" spans="1:4" ht="24" customHeight="1">
      <c r="A9" s="50" t="s">
        <v>13</v>
      </c>
      <c r="B9" s="56"/>
      <c r="C9" s="50" t="s">
        <v>14</v>
      </c>
      <c r="D9" s="51">
        <v>2</v>
      </c>
    </row>
    <row r="10" spans="1:4" ht="24" customHeight="1">
      <c r="A10" s="50"/>
      <c r="B10" s="56"/>
      <c r="C10" s="57"/>
      <c r="D10" s="57"/>
    </row>
    <row r="11" spans="1:4" ht="24" customHeight="1">
      <c r="A11" s="50"/>
      <c r="B11" s="56"/>
      <c r="C11" s="55"/>
      <c r="D11" s="55"/>
    </row>
    <row r="12" spans="1:7" ht="24" customHeight="1">
      <c r="A12" s="58"/>
      <c r="B12" s="56"/>
      <c r="C12" s="59"/>
      <c r="D12" s="51"/>
      <c r="G12" s="55"/>
    </row>
    <row r="13" spans="1:4" ht="24" customHeight="1">
      <c r="A13" s="50"/>
      <c r="B13" s="56"/>
      <c r="C13" s="50"/>
      <c r="D13" s="50"/>
    </row>
    <row r="14" spans="1:4" ht="24" customHeight="1">
      <c r="A14" s="50"/>
      <c r="B14" s="56"/>
      <c r="C14" s="59"/>
      <c r="D14" s="50"/>
    </row>
    <row r="15" spans="1:4" ht="24" customHeight="1">
      <c r="A15" s="50"/>
      <c r="B15" s="50"/>
      <c r="C15" s="60"/>
      <c r="D15" s="61"/>
    </row>
    <row r="16" spans="1:4" ht="24" customHeight="1">
      <c r="A16" s="50"/>
      <c r="B16" s="50"/>
      <c r="C16" s="62"/>
      <c r="D16" s="50"/>
    </row>
    <row r="17" spans="1:4" ht="24" customHeight="1">
      <c r="A17" s="63" t="s">
        <v>15</v>
      </c>
      <c r="B17" s="51">
        <f>SUM(B6:B16)</f>
        <v>664.73</v>
      </c>
      <c r="C17" s="63" t="s">
        <v>16</v>
      </c>
      <c r="D17" s="50">
        <f>SUM(D6:D16)</f>
        <v>664.73</v>
      </c>
    </row>
    <row r="18" spans="1:5" ht="14.25">
      <c r="A18" s="76"/>
      <c r="B18" s="76"/>
      <c r="C18" s="76"/>
      <c r="D18" s="76"/>
      <c r="E18" s="76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B1">
      <selection activeCell="C22" sqref="C22"/>
    </sheetView>
  </sheetViews>
  <sheetFormatPr defaultColWidth="9.00390625" defaultRowHeight="14.25"/>
  <cols>
    <col min="1" max="1" width="11.875" style="0" customWidth="1"/>
    <col min="2" max="2" width="23.625" style="0" customWidth="1"/>
    <col min="3" max="3" width="18.875" style="0" customWidth="1"/>
    <col min="4" max="4" width="18.25390625" style="0" customWidth="1"/>
    <col min="5" max="5" width="23.625" style="0" customWidth="1"/>
    <col min="6" max="6" width="17.375" style="0" customWidth="1"/>
  </cols>
  <sheetData>
    <row r="1" spans="1:7" ht="22.5">
      <c r="A1" s="71" t="s">
        <v>17</v>
      </c>
      <c r="B1" s="71"/>
      <c r="C1" s="71"/>
      <c r="D1" s="71"/>
      <c r="E1" s="71"/>
      <c r="F1" s="71"/>
      <c r="G1" s="71"/>
    </row>
    <row r="2" spans="1:7" ht="14.25">
      <c r="A2" s="72"/>
      <c r="B2" s="72"/>
      <c r="C2" s="72"/>
      <c r="D2" s="72"/>
      <c r="E2" s="72"/>
      <c r="F2" s="72" t="s">
        <v>1</v>
      </c>
      <c r="G2" s="72"/>
    </row>
    <row r="3" spans="1:7" ht="14.25">
      <c r="A3" s="73" t="s">
        <v>18</v>
      </c>
      <c r="B3" s="73"/>
      <c r="C3" s="73" t="s">
        <v>15</v>
      </c>
      <c r="D3" s="73" t="s">
        <v>19</v>
      </c>
      <c r="E3" s="73" t="s">
        <v>20</v>
      </c>
      <c r="F3" s="74" t="s">
        <v>21</v>
      </c>
      <c r="G3" s="73" t="s">
        <v>22</v>
      </c>
    </row>
    <row r="4" spans="1:7" ht="30" customHeight="1">
      <c r="A4" s="75" t="s">
        <v>23</v>
      </c>
      <c r="B4" s="75" t="s">
        <v>24</v>
      </c>
      <c r="C4" s="73"/>
      <c r="D4" s="73"/>
      <c r="E4" s="73"/>
      <c r="F4" s="74"/>
      <c r="G4" s="73"/>
    </row>
    <row r="5" spans="1:7" ht="14.25">
      <c r="A5" s="70">
        <v>2081101</v>
      </c>
      <c r="B5" s="70" t="s">
        <v>25</v>
      </c>
      <c r="C5" s="51">
        <f>D5+E5+F5</f>
        <v>157.52</v>
      </c>
      <c r="D5" s="51">
        <v>157.52</v>
      </c>
      <c r="E5" s="55"/>
      <c r="F5" s="55"/>
      <c r="G5" s="55"/>
    </row>
    <row r="6" spans="1:7" ht="14.25">
      <c r="A6" s="70">
        <v>2210201</v>
      </c>
      <c r="B6" s="70" t="s">
        <v>26</v>
      </c>
      <c r="C6" s="51">
        <f aca="true" t="shared" si="0" ref="C6:C13">D6+E6+F6</f>
        <v>8.91</v>
      </c>
      <c r="D6" s="55">
        <v>8.91</v>
      </c>
      <c r="E6" s="55"/>
      <c r="F6" s="55"/>
      <c r="G6" s="55"/>
    </row>
    <row r="7" spans="1:7" ht="14.25">
      <c r="A7" s="70">
        <v>2081104</v>
      </c>
      <c r="B7" s="70" t="s">
        <v>27</v>
      </c>
      <c r="C7" s="51">
        <f t="shared" si="0"/>
        <v>10.2</v>
      </c>
      <c r="D7" s="55">
        <v>10.2</v>
      </c>
      <c r="E7" s="55"/>
      <c r="F7" s="55"/>
      <c r="G7" s="55"/>
    </row>
    <row r="8" spans="1:7" ht="14.25">
      <c r="A8" s="70">
        <v>2081105</v>
      </c>
      <c r="B8" s="70" t="s">
        <v>28</v>
      </c>
      <c r="C8" s="51">
        <f t="shared" si="0"/>
        <v>4</v>
      </c>
      <c r="D8" s="70">
        <v>4</v>
      </c>
      <c r="E8" s="55"/>
      <c r="F8" s="55"/>
      <c r="G8" s="55"/>
    </row>
    <row r="9" spans="1:7" ht="14.25">
      <c r="A9" s="70">
        <v>2081199</v>
      </c>
      <c r="B9" s="70" t="s">
        <v>29</v>
      </c>
      <c r="C9" s="51">
        <f t="shared" si="0"/>
        <v>160</v>
      </c>
      <c r="D9" s="70"/>
      <c r="E9" s="55"/>
      <c r="F9" s="55">
        <v>160</v>
      </c>
      <c r="G9" s="55"/>
    </row>
    <row r="10" spans="1:7" ht="14.25">
      <c r="A10" s="70">
        <v>2296006</v>
      </c>
      <c r="B10" s="36" t="s">
        <v>30</v>
      </c>
      <c r="C10" s="51">
        <f t="shared" si="0"/>
        <v>324.1</v>
      </c>
      <c r="D10" s="55"/>
      <c r="E10" s="55">
        <v>324.1</v>
      </c>
      <c r="F10" s="55"/>
      <c r="G10" s="55"/>
    </row>
    <row r="11" spans="1:7" ht="14.25">
      <c r="A11" s="55"/>
      <c r="B11" s="55"/>
      <c r="C11" s="51">
        <f t="shared" si="0"/>
        <v>0</v>
      </c>
      <c r="D11" s="55"/>
      <c r="E11" s="55"/>
      <c r="F11" s="55"/>
      <c r="G11" s="55"/>
    </row>
    <row r="12" spans="1:7" ht="14.25">
      <c r="A12" s="55"/>
      <c r="B12" s="55"/>
      <c r="C12" s="51">
        <f t="shared" si="0"/>
        <v>0</v>
      </c>
      <c r="D12" s="55"/>
      <c r="E12" s="55"/>
      <c r="F12" s="55"/>
      <c r="G12" s="55"/>
    </row>
    <row r="13" spans="1:7" ht="14.25">
      <c r="A13" s="55" t="s">
        <v>31</v>
      </c>
      <c r="B13" s="55"/>
      <c r="C13" s="51">
        <f t="shared" si="0"/>
        <v>664.73</v>
      </c>
      <c r="D13" s="55">
        <f>SUM(D5:D12)</f>
        <v>180.63</v>
      </c>
      <c r="E13" s="55">
        <f>SUM(E10:E12)</f>
        <v>324.1</v>
      </c>
      <c r="F13" s="55">
        <f>SUM(F9:F12)</f>
        <v>160</v>
      </c>
      <c r="G13" s="55"/>
    </row>
  </sheetData>
  <sheetProtection/>
  <mergeCells count="8">
    <mergeCell ref="A1:G1"/>
    <mergeCell ref="F2:G2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14.375" style="0" customWidth="1"/>
    <col min="2" max="2" width="23.25390625" style="0" customWidth="1"/>
    <col min="3" max="5" width="26.00390625" style="0" customWidth="1"/>
  </cols>
  <sheetData>
    <row r="1" spans="1:5" ht="22.5">
      <c r="A1" s="64" t="s">
        <v>32</v>
      </c>
      <c r="B1" s="65"/>
      <c r="C1" s="65"/>
      <c r="D1" s="65"/>
      <c r="E1" s="65"/>
    </row>
    <row r="2" spans="1:5" ht="14.25">
      <c r="A2" s="66"/>
      <c r="B2" s="66"/>
      <c r="C2" s="66"/>
      <c r="D2" s="66"/>
      <c r="E2" s="66" t="s">
        <v>1</v>
      </c>
    </row>
    <row r="3" spans="1:5" ht="14.25">
      <c r="A3" s="67" t="s">
        <v>18</v>
      </c>
      <c r="B3" s="68"/>
      <c r="C3" s="67" t="s">
        <v>16</v>
      </c>
      <c r="D3" s="67" t="s">
        <v>33</v>
      </c>
      <c r="E3" s="67" t="s">
        <v>34</v>
      </c>
    </row>
    <row r="4" spans="1:5" ht="14.25">
      <c r="A4" s="69" t="s">
        <v>23</v>
      </c>
      <c r="B4" s="69" t="s">
        <v>24</v>
      </c>
      <c r="C4" s="68"/>
      <c r="D4" s="68"/>
      <c r="E4" s="68"/>
    </row>
    <row r="5" spans="1:5" ht="14.25">
      <c r="A5" s="70">
        <v>2081101</v>
      </c>
      <c r="B5" s="70" t="s">
        <v>25</v>
      </c>
      <c r="C5" s="51"/>
      <c r="D5" s="51">
        <v>139.7</v>
      </c>
      <c r="E5" s="70">
        <v>17.82</v>
      </c>
    </row>
    <row r="6" spans="1:5" ht="14.25">
      <c r="A6" s="70">
        <v>2210201</v>
      </c>
      <c r="B6" s="70" t="s">
        <v>26</v>
      </c>
      <c r="C6" s="70"/>
      <c r="D6" s="70">
        <v>8.91</v>
      </c>
      <c r="E6" s="70"/>
    </row>
    <row r="7" spans="1:5" ht="14.25">
      <c r="A7" s="70">
        <v>2081104</v>
      </c>
      <c r="B7" s="70" t="s">
        <v>27</v>
      </c>
      <c r="C7" s="70"/>
      <c r="D7" s="70"/>
      <c r="E7" s="70">
        <v>10.2</v>
      </c>
    </row>
    <row r="8" spans="1:5" ht="14.25">
      <c r="A8" s="70">
        <v>2081105</v>
      </c>
      <c r="B8" s="70" t="s">
        <v>28</v>
      </c>
      <c r="C8" s="70"/>
      <c r="D8" s="70"/>
      <c r="E8" s="70">
        <v>4</v>
      </c>
    </row>
    <row r="9" spans="1:5" ht="14.25">
      <c r="A9" s="70">
        <v>2081199</v>
      </c>
      <c r="B9" s="70" t="s">
        <v>29</v>
      </c>
      <c r="C9" s="70"/>
      <c r="D9" s="70"/>
      <c r="E9" s="70">
        <v>160</v>
      </c>
    </row>
    <row r="10" spans="1:5" ht="14.25">
      <c r="A10" s="70">
        <v>2296006</v>
      </c>
      <c r="B10" s="36" t="s">
        <v>30</v>
      </c>
      <c r="C10" s="70"/>
      <c r="D10" s="70"/>
      <c r="E10" s="70">
        <v>324.1</v>
      </c>
    </row>
    <row r="11" spans="1:5" ht="14.25">
      <c r="A11" s="70"/>
      <c r="B11" s="70"/>
      <c r="C11" s="70"/>
      <c r="D11" s="70"/>
      <c r="E11" s="70"/>
    </row>
    <row r="12" spans="1:5" ht="14.25">
      <c r="A12" s="70"/>
      <c r="B12" s="70"/>
      <c r="C12" s="70"/>
      <c r="D12" s="70"/>
      <c r="E12" s="70"/>
    </row>
    <row r="13" spans="1:5" ht="14.25">
      <c r="A13" s="70" t="s">
        <v>31</v>
      </c>
      <c r="B13" s="70"/>
      <c r="C13" s="70">
        <f>D13+E13</f>
        <v>664.73</v>
      </c>
      <c r="D13" s="70">
        <f>SUM(D5:D12)</f>
        <v>148.60999999999999</v>
      </c>
      <c r="E13" s="70">
        <f>SUM(E5:E12)</f>
        <v>516.12</v>
      </c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34.125" style="0" customWidth="1"/>
    <col min="2" max="2" width="26.625" style="0" customWidth="1"/>
    <col min="3" max="3" width="25.50390625" style="0" customWidth="1"/>
    <col min="4" max="4" width="34.125" style="0" customWidth="1"/>
  </cols>
  <sheetData>
    <row r="1" spans="1:4" ht="48" customHeight="1">
      <c r="A1" s="45" t="s">
        <v>35</v>
      </c>
      <c r="B1" s="45"/>
      <c r="C1" s="45"/>
      <c r="D1" s="45"/>
    </row>
    <row r="2" spans="1:4" ht="14.25">
      <c r="A2" s="46"/>
      <c r="B2" s="46"/>
      <c r="C2" s="46"/>
      <c r="D2" s="47" t="s">
        <v>1</v>
      </c>
    </row>
    <row r="3" spans="1:4" ht="24" customHeight="1">
      <c r="A3" s="48" t="s">
        <v>2</v>
      </c>
      <c r="B3" s="48"/>
      <c r="C3" s="48" t="s">
        <v>3</v>
      </c>
      <c r="D3" s="48"/>
    </row>
    <row r="4" spans="1:4" ht="24" customHeight="1">
      <c r="A4" s="49" t="s">
        <v>4</v>
      </c>
      <c r="B4" s="49" t="s">
        <v>5</v>
      </c>
      <c r="C4" s="49" t="s">
        <v>6</v>
      </c>
      <c r="D4" s="49" t="s">
        <v>5</v>
      </c>
    </row>
    <row r="5" spans="1:4" ht="24" customHeight="1">
      <c r="A5" s="50" t="s">
        <v>7</v>
      </c>
      <c r="B5" s="51">
        <v>340.63</v>
      </c>
      <c r="C5" s="52" t="s">
        <v>8</v>
      </c>
      <c r="D5" s="53">
        <v>117.7</v>
      </c>
    </row>
    <row r="6" spans="1:4" ht="24" customHeight="1">
      <c r="A6" s="50" t="s">
        <v>9</v>
      </c>
      <c r="B6" s="54">
        <v>324.1</v>
      </c>
      <c r="C6" s="55" t="s">
        <v>10</v>
      </c>
      <c r="D6" s="55">
        <v>316.71</v>
      </c>
    </row>
    <row r="7" spans="1:4" ht="24" customHeight="1">
      <c r="A7" s="50" t="s">
        <v>11</v>
      </c>
      <c r="B7" s="56"/>
      <c r="C7" s="55" t="s">
        <v>12</v>
      </c>
      <c r="D7" s="55">
        <v>228.32</v>
      </c>
    </row>
    <row r="8" spans="1:4" ht="24" customHeight="1">
      <c r="A8" s="50" t="s">
        <v>13</v>
      </c>
      <c r="B8" s="56"/>
      <c r="C8" s="50" t="s">
        <v>14</v>
      </c>
      <c r="D8" s="51">
        <v>2</v>
      </c>
    </row>
    <row r="9" spans="1:4" ht="24" customHeight="1">
      <c r="A9" s="50"/>
      <c r="B9" s="56"/>
      <c r="C9" s="57"/>
      <c r="D9" s="57"/>
    </row>
    <row r="10" spans="1:4" ht="24" customHeight="1">
      <c r="A10" s="50"/>
      <c r="B10" s="56"/>
      <c r="C10" s="55"/>
      <c r="D10" s="55"/>
    </row>
    <row r="11" spans="1:7" ht="24" customHeight="1">
      <c r="A11" s="58"/>
      <c r="B11" s="56"/>
      <c r="C11" s="59"/>
      <c r="D11" s="51"/>
      <c r="G11" s="55"/>
    </row>
    <row r="12" spans="1:4" ht="24" customHeight="1">
      <c r="A12" s="50"/>
      <c r="B12" s="56"/>
      <c r="C12" s="50"/>
      <c r="D12" s="50"/>
    </row>
    <row r="13" spans="1:4" ht="24" customHeight="1">
      <c r="A13" s="50"/>
      <c r="B13" s="56"/>
      <c r="C13" s="59"/>
      <c r="D13" s="50"/>
    </row>
    <row r="14" spans="1:4" ht="24" customHeight="1">
      <c r="A14" s="50"/>
      <c r="B14" s="50"/>
      <c r="C14" s="60"/>
      <c r="D14" s="61"/>
    </row>
    <row r="15" spans="1:4" ht="24" customHeight="1">
      <c r="A15" s="50"/>
      <c r="B15" s="50"/>
      <c r="C15" s="62"/>
      <c r="D15" s="50"/>
    </row>
    <row r="16" spans="1:4" ht="24" customHeight="1">
      <c r="A16" s="63" t="s">
        <v>15</v>
      </c>
      <c r="B16" s="51">
        <f>SUM(B5:B15)</f>
        <v>664.73</v>
      </c>
      <c r="C16" s="63" t="s">
        <v>16</v>
      </c>
      <c r="D16" s="50">
        <f>SUM(D5:D15)</f>
        <v>664.73</v>
      </c>
    </row>
  </sheetData>
  <sheetProtection/>
  <mergeCells count="3">
    <mergeCell ref="A1:D1"/>
    <mergeCell ref="A3:B3"/>
    <mergeCell ref="C3:D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F15" sqref="F15"/>
    </sheetView>
  </sheetViews>
  <sheetFormatPr defaultColWidth="9.00390625" defaultRowHeight="23.25" customHeight="1"/>
  <cols>
    <col min="1" max="1" width="26.375" style="1" customWidth="1"/>
    <col min="2" max="2" width="13.25390625" style="1" customWidth="1"/>
    <col min="3" max="3" width="15.125" style="1" customWidth="1"/>
    <col min="4" max="4" width="16.125" style="1" customWidth="1"/>
    <col min="5" max="5" width="10.125" style="1" customWidth="1"/>
    <col min="6" max="16384" width="9.00390625" style="1" customWidth="1"/>
  </cols>
  <sheetData>
    <row r="1" spans="1:5" s="1" customFormat="1" ht="23.25" customHeight="1">
      <c r="A1" s="44" t="s">
        <v>36</v>
      </c>
      <c r="B1" s="44"/>
      <c r="C1" s="44"/>
      <c r="D1" s="44"/>
      <c r="E1" s="44"/>
    </row>
    <row r="2" s="1" customFormat="1" ht="23.25" customHeight="1">
      <c r="E2" s="1" t="s">
        <v>1</v>
      </c>
    </row>
    <row r="3" spans="1:5" s="1" customFormat="1" ht="23.25" customHeight="1">
      <c r="A3" s="23" t="s">
        <v>37</v>
      </c>
      <c r="B3" s="23" t="s">
        <v>31</v>
      </c>
      <c r="C3" s="23" t="s">
        <v>33</v>
      </c>
      <c r="D3" s="23" t="s">
        <v>34</v>
      </c>
      <c r="E3" s="23" t="s">
        <v>38</v>
      </c>
    </row>
    <row r="4" spans="1:5" s="1" customFormat="1" ht="23.25" customHeight="1">
      <c r="A4" s="27" t="s">
        <v>39</v>
      </c>
      <c r="B4" s="25"/>
      <c r="C4" s="25"/>
      <c r="D4" s="25"/>
      <c r="E4" s="25"/>
    </row>
    <row r="5" spans="1:5" s="1" customFormat="1" ht="23.25" customHeight="1">
      <c r="A5" s="27" t="s">
        <v>40</v>
      </c>
      <c r="B5" s="25"/>
      <c r="C5" s="25"/>
      <c r="D5" s="25"/>
      <c r="E5" s="25"/>
    </row>
    <row r="6" spans="1:5" s="1" customFormat="1" ht="23.25" customHeight="1">
      <c r="A6" s="27" t="s">
        <v>41</v>
      </c>
      <c r="B6" s="25"/>
      <c r="C6" s="25"/>
      <c r="D6" s="25"/>
      <c r="E6" s="25"/>
    </row>
    <row r="7" spans="1:5" s="1" customFormat="1" ht="23.25" customHeight="1">
      <c r="A7" s="27" t="s">
        <v>40</v>
      </c>
      <c r="B7" s="25"/>
      <c r="C7" s="25"/>
      <c r="D7" s="25"/>
      <c r="E7" s="25"/>
    </row>
    <row r="8" spans="1:5" s="1" customFormat="1" ht="23.25" customHeight="1">
      <c r="A8" s="27" t="s">
        <v>42</v>
      </c>
      <c r="B8" s="25"/>
      <c r="C8" s="25"/>
      <c r="D8" s="25"/>
      <c r="E8" s="25"/>
    </row>
    <row r="9" spans="1:5" s="1" customFormat="1" ht="23.25" customHeight="1">
      <c r="A9" s="27" t="s">
        <v>40</v>
      </c>
      <c r="B9" s="25"/>
      <c r="C9" s="25"/>
      <c r="D9" s="25"/>
      <c r="E9" s="25"/>
    </row>
    <row r="10" spans="1:5" s="1" customFormat="1" ht="23.25" customHeight="1">
      <c r="A10" s="27" t="s">
        <v>43</v>
      </c>
      <c r="B10" s="25"/>
      <c r="C10" s="25"/>
      <c r="D10" s="25"/>
      <c r="E10" s="25"/>
    </row>
    <row r="11" spans="1:5" s="1" customFormat="1" ht="23.25" customHeight="1">
      <c r="A11" s="27" t="s">
        <v>40</v>
      </c>
      <c r="B11" s="25"/>
      <c r="C11" s="25"/>
      <c r="D11" s="25"/>
      <c r="E11" s="25"/>
    </row>
    <row r="12" spans="1:5" s="1" customFormat="1" ht="23.25" customHeight="1">
      <c r="A12" s="27" t="s">
        <v>44</v>
      </c>
      <c r="B12" s="25"/>
      <c r="C12" s="25"/>
      <c r="D12" s="25"/>
      <c r="E12" s="25"/>
    </row>
    <row r="13" spans="1:5" s="1" customFormat="1" ht="23.25" customHeight="1">
      <c r="A13" s="27" t="s">
        <v>40</v>
      </c>
      <c r="B13" s="25"/>
      <c r="C13" s="25"/>
      <c r="D13" s="25"/>
      <c r="E13" s="25"/>
    </row>
    <row r="14" spans="1:5" s="1" customFormat="1" ht="23.25" customHeight="1">
      <c r="A14" s="27" t="s">
        <v>45</v>
      </c>
      <c r="B14" s="25"/>
      <c r="C14" s="25"/>
      <c r="D14" s="25"/>
      <c r="E14" s="25"/>
    </row>
    <row r="15" spans="1:5" s="1" customFormat="1" ht="23.25" customHeight="1">
      <c r="A15" s="27" t="s">
        <v>40</v>
      </c>
      <c r="B15" s="25"/>
      <c r="C15" s="25"/>
      <c r="D15" s="25"/>
      <c r="E15" s="25"/>
    </row>
    <row r="16" spans="1:5" s="1" customFormat="1" ht="23.25" customHeight="1">
      <c r="A16" s="27" t="s">
        <v>46</v>
      </c>
      <c r="B16" s="25"/>
      <c r="C16" s="25"/>
      <c r="D16" s="25"/>
      <c r="E16" s="25"/>
    </row>
    <row r="17" spans="1:5" s="1" customFormat="1" ht="23.25" customHeight="1">
      <c r="A17" s="27">
        <v>2081101</v>
      </c>
      <c r="B17" s="25">
        <f aca="true" t="shared" si="0" ref="B17:B19">C17+D17</f>
        <v>664.73</v>
      </c>
      <c r="C17" s="25">
        <v>144.13</v>
      </c>
      <c r="D17" s="25">
        <v>520.6</v>
      </c>
      <c r="E17" s="25"/>
    </row>
    <row r="18" spans="1:5" s="1" customFormat="1" ht="23.25" customHeight="1">
      <c r="A18" s="27" t="s">
        <v>47</v>
      </c>
      <c r="B18" s="25">
        <f t="shared" si="0"/>
        <v>0</v>
      </c>
      <c r="C18" s="25"/>
      <c r="D18" s="25"/>
      <c r="E18" s="25"/>
    </row>
    <row r="19" spans="1:5" s="1" customFormat="1" ht="23.25" customHeight="1">
      <c r="A19" s="27" t="s">
        <v>40</v>
      </c>
      <c r="B19" s="25">
        <f t="shared" si="0"/>
        <v>0</v>
      </c>
      <c r="C19" s="25"/>
      <c r="D19" s="25"/>
      <c r="E19" s="25"/>
    </row>
    <row r="20" spans="1:5" s="1" customFormat="1" ht="23.25" customHeight="1">
      <c r="A20" s="27" t="s">
        <v>48</v>
      </c>
      <c r="B20" s="25"/>
      <c r="C20" s="25"/>
      <c r="D20" s="25"/>
      <c r="E20" s="25"/>
    </row>
    <row r="21" spans="1:5" s="1" customFormat="1" ht="23.25" customHeight="1">
      <c r="A21" s="27" t="s">
        <v>40</v>
      </c>
      <c r="B21" s="25"/>
      <c r="C21" s="25"/>
      <c r="D21" s="25"/>
      <c r="E21" s="25"/>
    </row>
    <row r="22" spans="1:5" s="1" customFormat="1" ht="23.25" customHeight="1">
      <c r="A22" s="27" t="s">
        <v>49</v>
      </c>
      <c r="B22" s="25"/>
      <c r="C22" s="25"/>
      <c r="D22" s="25"/>
      <c r="E22" s="25"/>
    </row>
    <row r="23" spans="1:5" s="1" customFormat="1" ht="23.25" customHeight="1">
      <c r="A23" s="27" t="s">
        <v>40</v>
      </c>
      <c r="B23" s="25"/>
      <c r="C23" s="25"/>
      <c r="D23" s="25"/>
      <c r="E23" s="25"/>
    </row>
    <row r="24" spans="1:5" s="1" customFormat="1" ht="23.25" customHeight="1">
      <c r="A24" s="27" t="s">
        <v>50</v>
      </c>
      <c r="B24" s="25"/>
      <c r="C24" s="25"/>
      <c r="D24" s="25"/>
      <c r="E24" s="25"/>
    </row>
    <row r="25" spans="1:5" s="1" customFormat="1" ht="23.25" customHeight="1">
      <c r="A25" s="27">
        <v>2210201</v>
      </c>
      <c r="B25" s="25">
        <v>8.91</v>
      </c>
      <c r="C25" s="25">
        <v>8.91</v>
      </c>
      <c r="D25" s="25"/>
      <c r="E25" s="25"/>
    </row>
    <row r="26" spans="1:5" s="1" customFormat="1" ht="23.25" customHeight="1">
      <c r="A26" s="25"/>
      <c r="B26" s="25"/>
      <c r="C26" s="25"/>
      <c r="D26" s="25"/>
      <c r="E26" s="25"/>
    </row>
    <row r="27" spans="1:5" s="1" customFormat="1" ht="23.25" customHeight="1">
      <c r="A27" s="25"/>
      <c r="B27" s="25"/>
      <c r="C27" s="25"/>
      <c r="D27" s="25"/>
      <c r="E27" s="25"/>
    </row>
    <row r="28" spans="1:5" s="1" customFormat="1" ht="23.25" customHeight="1">
      <c r="A28" s="25"/>
      <c r="B28" s="25"/>
      <c r="C28" s="25"/>
      <c r="D28" s="25"/>
      <c r="E28" s="25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3" width="31.50390625" style="0" customWidth="1"/>
  </cols>
  <sheetData>
    <row r="1" spans="1:3" ht="22.5">
      <c r="A1" s="28" t="s">
        <v>51</v>
      </c>
      <c r="B1" s="28"/>
      <c r="C1" s="28"/>
    </row>
    <row r="2" spans="1:3" ht="14.25">
      <c r="A2" s="38" t="s">
        <v>18</v>
      </c>
      <c r="B2" s="39"/>
      <c r="C2" s="40" t="s">
        <v>52</v>
      </c>
    </row>
    <row r="3" spans="1:3" ht="14.25">
      <c r="A3" s="41" t="s">
        <v>53</v>
      </c>
      <c r="B3" s="41" t="s">
        <v>54</v>
      </c>
      <c r="C3" s="42"/>
    </row>
    <row r="4" spans="1:3" ht="14.25">
      <c r="A4" s="35">
        <v>2296006</v>
      </c>
      <c r="B4" s="36" t="s">
        <v>30</v>
      </c>
      <c r="C4" s="35">
        <v>324.1</v>
      </c>
    </row>
    <row r="5" spans="1:3" ht="14.25">
      <c r="A5" s="43"/>
      <c r="B5" s="43"/>
      <c r="C5" s="43"/>
    </row>
    <row r="6" spans="1:3" ht="14.25">
      <c r="A6" s="43"/>
      <c r="B6" s="43"/>
      <c r="C6" s="43"/>
    </row>
    <row r="7" spans="1:3" ht="14.25">
      <c r="A7" s="43"/>
      <c r="B7" s="43"/>
      <c r="C7" s="43"/>
    </row>
    <row r="8" spans="1:3" ht="14.25">
      <c r="A8" s="43"/>
      <c r="B8" s="43"/>
      <c r="C8" s="43"/>
    </row>
    <row r="9" spans="1:3" ht="14.25">
      <c r="A9" s="43"/>
      <c r="B9" s="43"/>
      <c r="C9" s="43"/>
    </row>
    <row r="10" spans="1:3" ht="14.25">
      <c r="A10" s="43"/>
      <c r="B10" s="43"/>
      <c r="C10" s="43"/>
    </row>
  </sheetData>
  <sheetProtection/>
  <mergeCells count="3">
    <mergeCell ref="A1:C1"/>
    <mergeCell ref="A2:B2"/>
    <mergeCell ref="C2:C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3" width="30.125" style="0" customWidth="1"/>
  </cols>
  <sheetData>
    <row r="1" spans="1:3" ht="22.5">
      <c r="A1" s="28" t="s">
        <v>55</v>
      </c>
      <c r="B1" s="28"/>
      <c r="C1" s="28"/>
    </row>
    <row r="2" spans="1:3" ht="22.5">
      <c r="A2" s="28"/>
      <c r="B2" s="28"/>
      <c r="C2" s="29" t="s">
        <v>1</v>
      </c>
    </row>
    <row r="3" spans="1:3" ht="20.25">
      <c r="A3" s="30" t="s">
        <v>18</v>
      </c>
      <c r="B3" s="31"/>
      <c r="C3" s="32" t="s">
        <v>56</v>
      </c>
    </row>
    <row r="4" spans="1:3" ht="20.25">
      <c r="A4" s="33" t="s">
        <v>57</v>
      </c>
      <c r="B4" s="33" t="s">
        <v>58</v>
      </c>
      <c r="C4" s="34"/>
    </row>
    <row r="5" spans="1:3" ht="14.25">
      <c r="A5" s="35">
        <v>2296006</v>
      </c>
      <c r="B5" s="36" t="s">
        <v>30</v>
      </c>
      <c r="C5" s="35">
        <v>324.1</v>
      </c>
    </row>
    <row r="6" spans="1:3" ht="14.25">
      <c r="A6" s="35"/>
      <c r="B6" s="35"/>
      <c r="C6" s="35"/>
    </row>
    <row r="7" spans="1:3" ht="14.25">
      <c r="A7" s="35"/>
      <c r="B7" s="35"/>
      <c r="C7" s="35"/>
    </row>
    <row r="8" spans="1:3" ht="14.25">
      <c r="A8" s="35"/>
      <c r="B8" s="35"/>
      <c r="C8" s="35"/>
    </row>
    <row r="9" spans="1:3" ht="14.25">
      <c r="A9" s="35"/>
      <c r="B9" s="35"/>
      <c r="C9" s="35"/>
    </row>
    <row r="10" spans="1:3" ht="14.25">
      <c r="A10" s="35"/>
      <c r="B10" s="35"/>
      <c r="C10" s="35"/>
    </row>
    <row r="11" spans="1:3" ht="14.25">
      <c r="A11" s="35"/>
      <c r="B11" s="35"/>
      <c r="C11" s="35"/>
    </row>
    <row r="12" spans="1:3" ht="14.25">
      <c r="A12" s="37"/>
      <c r="B12" s="37"/>
      <c r="C12" s="37"/>
    </row>
  </sheetData>
  <sheetProtection/>
  <mergeCells count="4">
    <mergeCell ref="A1:C1"/>
    <mergeCell ref="A3:B3"/>
    <mergeCell ref="A12:C12"/>
    <mergeCell ref="C3:C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00" workbookViewId="0" topLeftCell="A1">
      <selection activeCell="D11" sqref="D11"/>
    </sheetView>
  </sheetViews>
  <sheetFormatPr defaultColWidth="9.00390625" defaultRowHeight="20.25" customHeight="1"/>
  <cols>
    <col min="1" max="1" width="40.375" style="1" customWidth="1"/>
    <col min="2" max="2" width="19.125" style="1" customWidth="1"/>
    <col min="3" max="3" width="20.50390625" style="1" customWidth="1"/>
    <col min="4" max="16384" width="9.00390625" style="1" customWidth="1"/>
  </cols>
  <sheetData>
    <row r="1" spans="1:3" s="20" customFormat="1" ht="27.75" customHeight="1">
      <c r="A1" s="21" t="s">
        <v>59</v>
      </c>
      <c r="B1" s="21"/>
      <c r="C1" s="21"/>
    </row>
    <row r="2" s="1" customFormat="1" ht="20.25" customHeight="1">
      <c r="C2" s="22" t="s">
        <v>60</v>
      </c>
    </row>
    <row r="3" spans="1:4" s="1" customFormat="1" ht="20.25" customHeight="1">
      <c r="A3" s="23" t="s">
        <v>61</v>
      </c>
      <c r="B3" s="23" t="s">
        <v>5</v>
      </c>
      <c r="C3" s="23" t="s">
        <v>38</v>
      </c>
      <c r="D3" s="24"/>
    </row>
    <row r="4" spans="1:3" s="1" customFormat="1" ht="20.25" customHeight="1">
      <c r="A4" s="25" t="s">
        <v>31</v>
      </c>
      <c r="B4" s="25">
        <f>B5+B13+B24</f>
        <v>144.13</v>
      </c>
      <c r="C4" s="25"/>
    </row>
    <row r="5" spans="1:3" s="1" customFormat="1" ht="20.25" customHeight="1">
      <c r="A5" s="25" t="s">
        <v>62</v>
      </c>
      <c r="B5" s="26">
        <v>117.7</v>
      </c>
      <c r="C5" s="25"/>
    </row>
    <row r="6" spans="1:3" s="1" customFormat="1" ht="20.25" customHeight="1">
      <c r="A6" s="27" t="s">
        <v>63</v>
      </c>
      <c r="B6" s="25">
        <v>41.17</v>
      </c>
      <c r="C6" s="25"/>
    </row>
    <row r="7" spans="1:3" s="1" customFormat="1" ht="20.25" customHeight="1">
      <c r="A7" s="27" t="s">
        <v>64</v>
      </c>
      <c r="B7" s="25">
        <v>34.31</v>
      </c>
      <c r="C7" s="25"/>
    </row>
    <row r="8" spans="1:3" s="1" customFormat="1" ht="20.25" customHeight="1">
      <c r="A8" s="27" t="s">
        <v>65</v>
      </c>
      <c r="B8" s="25">
        <v>3.43</v>
      </c>
      <c r="C8" s="25"/>
    </row>
    <row r="9" spans="1:3" s="1" customFormat="1" ht="20.25" customHeight="1">
      <c r="A9" s="27" t="s">
        <v>66</v>
      </c>
      <c r="B9" s="25">
        <v>7.16</v>
      </c>
      <c r="C9" s="25"/>
    </row>
    <row r="10" spans="1:3" s="1" customFormat="1" ht="20.25" customHeight="1">
      <c r="A10" s="27" t="s">
        <v>67</v>
      </c>
      <c r="B10" s="25">
        <v>14.85</v>
      </c>
      <c r="C10" s="25"/>
    </row>
    <row r="11" spans="1:3" s="1" customFormat="1" ht="20.25" customHeight="1">
      <c r="A11" s="25" t="s">
        <v>68</v>
      </c>
      <c r="B11" s="25">
        <v>8.91</v>
      </c>
      <c r="C11" s="25"/>
    </row>
    <row r="12" spans="1:3" s="1" customFormat="1" ht="20.25" customHeight="1">
      <c r="A12" s="27" t="s">
        <v>69</v>
      </c>
      <c r="B12" s="25">
        <v>7.87</v>
      </c>
      <c r="C12" s="25"/>
    </row>
    <row r="13" spans="1:3" s="1" customFormat="1" ht="20.25" customHeight="1">
      <c r="A13" s="25" t="s">
        <v>70</v>
      </c>
      <c r="B13" s="26">
        <v>22.21</v>
      </c>
      <c r="C13" s="25"/>
    </row>
    <row r="14" spans="1:3" s="1" customFormat="1" ht="20.25" customHeight="1">
      <c r="A14" s="25" t="s">
        <v>71</v>
      </c>
      <c r="B14" s="25">
        <v>2.52</v>
      </c>
      <c r="C14" s="25"/>
    </row>
    <row r="15" spans="1:3" s="1" customFormat="1" ht="20.25" customHeight="1">
      <c r="A15" s="25" t="s">
        <v>72</v>
      </c>
      <c r="B15" s="25"/>
      <c r="C15" s="25"/>
    </row>
    <row r="16" spans="1:3" s="1" customFormat="1" ht="20.25" customHeight="1">
      <c r="A16" s="25" t="s">
        <v>73</v>
      </c>
      <c r="B16" s="25">
        <v>2</v>
      </c>
      <c r="C16" s="25"/>
    </row>
    <row r="17" spans="1:3" s="1" customFormat="1" ht="20.25" customHeight="1">
      <c r="A17" s="25" t="s">
        <v>74</v>
      </c>
      <c r="B17" s="25"/>
      <c r="C17" s="25"/>
    </row>
    <row r="18" spans="1:3" s="1" customFormat="1" ht="20.25" customHeight="1">
      <c r="A18" s="25" t="s">
        <v>75</v>
      </c>
      <c r="B18" s="25"/>
      <c r="C18" s="25"/>
    </row>
    <row r="19" spans="1:3" s="1" customFormat="1" ht="20.25" customHeight="1">
      <c r="A19" s="25" t="s">
        <v>76</v>
      </c>
      <c r="B19" s="25">
        <v>6</v>
      </c>
      <c r="C19" s="25"/>
    </row>
    <row r="20" spans="1:3" s="1" customFormat="1" ht="20.25" customHeight="1">
      <c r="A20" s="25" t="s">
        <v>77</v>
      </c>
      <c r="B20" s="25"/>
      <c r="C20" s="25"/>
    </row>
    <row r="21" spans="1:3" s="1" customFormat="1" ht="20.25" customHeight="1">
      <c r="A21" s="25" t="s">
        <v>78</v>
      </c>
      <c r="B21" s="25">
        <v>9.09</v>
      </c>
      <c r="C21" s="25"/>
    </row>
    <row r="22" spans="1:3" s="1" customFormat="1" ht="20.25" customHeight="1">
      <c r="A22" s="25" t="s">
        <v>79</v>
      </c>
      <c r="B22" s="25">
        <v>2.6</v>
      </c>
      <c r="C22" s="25"/>
    </row>
    <row r="23" spans="1:3" s="1" customFormat="1" ht="20.25" customHeight="1">
      <c r="A23" s="25" t="s">
        <v>80</v>
      </c>
      <c r="B23" s="25"/>
      <c r="C23" s="25"/>
    </row>
    <row r="24" spans="1:3" s="1" customFormat="1" ht="20.25" customHeight="1">
      <c r="A24" s="25" t="s">
        <v>81</v>
      </c>
      <c r="B24" s="26">
        <v>4.22</v>
      </c>
      <c r="C24" s="25"/>
    </row>
    <row r="25" spans="1:3" s="1" customFormat="1" ht="20.25" customHeight="1">
      <c r="A25" s="25" t="s">
        <v>82</v>
      </c>
      <c r="B25" s="25"/>
      <c r="C25" s="25"/>
    </row>
    <row r="26" spans="1:3" s="1" customFormat="1" ht="20.25" customHeight="1">
      <c r="A26" s="25" t="s">
        <v>83</v>
      </c>
      <c r="B26" s="25">
        <v>4.2</v>
      </c>
      <c r="C26" s="25"/>
    </row>
    <row r="27" spans="1:3" s="1" customFormat="1" ht="20.25" customHeight="1">
      <c r="A27" s="25" t="s">
        <v>84</v>
      </c>
      <c r="B27" s="25"/>
      <c r="C27" s="25"/>
    </row>
    <row r="28" spans="1:3" s="1" customFormat="1" ht="20.25" customHeight="1">
      <c r="A28" s="25" t="s">
        <v>85</v>
      </c>
      <c r="B28" s="25"/>
      <c r="C28" s="25"/>
    </row>
    <row r="29" spans="1:3" s="1" customFormat="1" ht="20.25" customHeight="1">
      <c r="A29" s="25" t="s">
        <v>86</v>
      </c>
      <c r="B29" s="25"/>
      <c r="C29" s="25"/>
    </row>
    <row r="30" spans="1:3" s="1" customFormat="1" ht="20.25" customHeight="1">
      <c r="A30" s="25" t="s">
        <v>87</v>
      </c>
      <c r="B30" s="25"/>
      <c r="C30" s="25"/>
    </row>
    <row r="31" spans="1:3" s="1" customFormat="1" ht="20.25" customHeight="1">
      <c r="A31" s="25" t="s">
        <v>88</v>
      </c>
      <c r="B31" s="25">
        <v>0.02</v>
      </c>
      <c r="C31" s="25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B14" sqref="B14"/>
    </sheetView>
  </sheetViews>
  <sheetFormatPr defaultColWidth="9.00390625" defaultRowHeight="23.25" customHeight="1"/>
  <cols>
    <col min="1" max="1" width="25.125" style="1" customWidth="1"/>
    <col min="2" max="2" width="24.50390625" style="1" customWidth="1"/>
    <col min="3" max="3" width="13.75390625" style="1" customWidth="1"/>
    <col min="4" max="4" width="13.50390625" style="1" customWidth="1"/>
    <col min="5" max="5" width="11.375" style="1" customWidth="1"/>
    <col min="6" max="16384" width="9.00390625" style="1" customWidth="1"/>
  </cols>
  <sheetData>
    <row r="1" spans="1:5" s="1" customFormat="1" ht="45" customHeight="1">
      <c r="A1" s="2" t="s">
        <v>89</v>
      </c>
      <c r="B1" s="3"/>
      <c r="C1" s="3"/>
      <c r="D1" s="3"/>
      <c r="E1" s="3"/>
    </row>
    <row r="2" spans="1:5" s="1" customFormat="1" ht="23.25" customHeight="1">
      <c r="A2" s="4"/>
      <c r="B2" s="5"/>
      <c r="C2" s="5"/>
      <c r="D2" s="5"/>
      <c r="E2" s="6" t="s">
        <v>1</v>
      </c>
    </row>
    <row r="3" spans="1:5" s="1" customFormat="1" ht="23.25" customHeight="1">
      <c r="A3" s="7" t="s">
        <v>90</v>
      </c>
      <c r="B3" s="8" t="s">
        <v>4</v>
      </c>
      <c r="C3" s="9" t="s">
        <v>91</v>
      </c>
      <c r="D3" s="9" t="s">
        <v>92</v>
      </c>
      <c r="E3" s="10" t="s">
        <v>93</v>
      </c>
    </row>
    <row r="4" spans="1:5" s="1" customFormat="1" ht="23.25" customHeight="1">
      <c r="A4" s="11"/>
      <c r="B4" s="12" t="s">
        <v>94</v>
      </c>
      <c r="C4" s="13">
        <v>5.16</v>
      </c>
      <c r="D4" s="13">
        <v>5.16</v>
      </c>
      <c r="E4" s="14">
        <v>0</v>
      </c>
    </row>
    <row r="5" spans="1:5" s="1" customFormat="1" ht="23.25" customHeight="1">
      <c r="A5" s="15" t="s">
        <v>95</v>
      </c>
      <c r="B5" s="16" t="s">
        <v>96</v>
      </c>
      <c r="C5" s="17">
        <v>0</v>
      </c>
      <c r="D5" s="17">
        <v>0</v>
      </c>
      <c r="E5" s="14">
        <v>0</v>
      </c>
    </row>
    <row r="6" spans="1:5" s="1" customFormat="1" ht="23.25" customHeight="1">
      <c r="A6" s="15"/>
      <c r="B6" s="16" t="s">
        <v>97</v>
      </c>
      <c r="C6" s="17">
        <v>0.16</v>
      </c>
      <c r="D6" s="17">
        <v>0.16</v>
      </c>
      <c r="E6" s="14">
        <v>0</v>
      </c>
    </row>
    <row r="7" spans="1:5" s="1" customFormat="1" ht="23.25" customHeight="1">
      <c r="A7" s="15"/>
      <c r="B7" s="16" t="s">
        <v>98</v>
      </c>
      <c r="C7" s="17">
        <v>5</v>
      </c>
      <c r="D7" s="17">
        <v>5</v>
      </c>
      <c r="E7" s="14">
        <v>0</v>
      </c>
    </row>
    <row r="8" spans="1:5" s="1" customFormat="1" ht="28.5" customHeight="1">
      <c r="A8" s="15"/>
      <c r="B8" s="18" t="s">
        <v>99</v>
      </c>
      <c r="C8" s="19">
        <v>5</v>
      </c>
      <c r="D8" s="19">
        <v>5</v>
      </c>
      <c r="E8" s="14">
        <v>0</v>
      </c>
    </row>
    <row r="9" spans="1:5" s="1" customFormat="1" ht="36" customHeight="1">
      <c r="A9" s="15"/>
      <c r="B9" s="18" t="s">
        <v>100</v>
      </c>
      <c r="C9" s="19">
        <v>0</v>
      </c>
      <c r="D9" s="19">
        <v>0</v>
      </c>
      <c r="E9" s="14">
        <v>0</v>
      </c>
    </row>
  </sheetData>
  <sheetProtection/>
  <mergeCells count="3">
    <mergeCell ref="A1:E1"/>
    <mergeCell ref="A3:A4"/>
    <mergeCell ref="A5:A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2016-05-27T03:03:00Z</dcterms:created>
  <dcterms:modified xsi:type="dcterms:W3CDTF">2019-01-22T03:45:59Z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