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7"/>
  </bookViews>
  <sheets>
    <sheet name="附件2" sheetId="1" r:id="rId1"/>
    <sheet name="附件3" sheetId="2" r:id="rId2"/>
    <sheet name="Sheet1" sheetId="3" r:id="rId3"/>
    <sheet name="Sheet2" sheetId="4" r:id="rId4"/>
    <sheet name="Sheet3" sheetId="5" r:id="rId5"/>
    <sheet name="附件4" sheetId="6" r:id="rId6"/>
    <sheet name="Sheet4" sheetId="7" r:id="rId7"/>
    <sheet name="附件5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<sst xmlns="http://schemas.openxmlformats.org/spreadsheetml/2006/main" count="299" uniqueCount="180">
  <si>
    <t>单位：万元</t>
  </si>
  <si>
    <t>附件4</t>
  </si>
  <si>
    <t>经济科目名称</t>
  </si>
  <si>
    <t>预算数</t>
  </si>
  <si>
    <t>备注</t>
  </si>
  <si>
    <t>合计</t>
  </si>
  <si>
    <t>一、工资福利支出</t>
  </si>
  <si>
    <t>基本工资</t>
  </si>
  <si>
    <t>津贴补贴</t>
  </si>
  <si>
    <t>奖金</t>
  </si>
  <si>
    <t>社会保障缴费</t>
  </si>
  <si>
    <t>其他工资福利支出</t>
  </si>
  <si>
    <t>二、商品和服务支出</t>
  </si>
  <si>
    <t>取暖费</t>
  </si>
  <si>
    <t>交通费</t>
  </si>
  <si>
    <t>招待费</t>
  </si>
  <si>
    <t>工会经费</t>
  </si>
  <si>
    <t>下乡人员经费</t>
  </si>
  <si>
    <t>租赁费</t>
  </si>
  <si>
    <t>特需费</t>
  </si>
  <si>
    <t>福利费</t>
  </si>
  <si>
    <t>其他商品和服务支出</t>
  </si>
  <si>
    <t>三、对个人和家庭补助</t>
  </si>
  <si>
    <t>离休费</t>
  </si>
  <si>
    <t>退休费</t>
  </si>
  <si>
    <t>住房公积金</t>
  </si>
  <si>
    <t>幼儿管理费</t>
  </si>
  <si>
    <t>独生子女父母奖励</t>
  </si>
  <si>
    <t>死亡人员一次性抚恤金、丧葬费</t>
  </si>
  <si>
    <t>其他对个人和家庭的补助支出</t>
  </si>
  <si>
    <t>项目</t>
  </si>
  <si>
    <t>1、因公出国（境）费用</t>
  </si>
  <si>
    <t>2、公务接待费</t>
  </si>
  <si>
    <t>3、公务用车费</t>
  </si>
  <si>
    <t>其中：（1)公务用车运行维护费</t>
  </si>
  <si>
    <t>附件5</t>
  </si>
  <si>
    <t>本年预算数</t>
  </si>
  <si>
    <t xml:space="preserve">      （2）公务用车购置费</t>
  </si>
  <si>
    <t>一般公务费</t>
  </si>
  <si>
    <t>单位：万元</t>
  </si>
  <si>
    <t>收入</t>
  </si>
  <si>
    <t>支出</t>
  </si>
  <si>
    <t xml:space="preserve">项目 </t>
  </si>
  <si>
    <t>预算数</t>
  </si>
  <si>
    <t>项目</t>
  </si>
  <si>
    <t>一、一般公共预算</t>
  </si>
  <si>
    <t>一、一般公共服务支出</t>
  </si>
  <si>
    <t>二、纳入预算管理的政府性基金</t>
  </si>
  <si>
    <t>三、纳入财政专户管理的事业收入</t>
  </si>
  <si>
    <t>四、其他收入</t>
  </si>
  <si>
    <t>本年收入合计</t>
  </si>
  <si>
    <t>本年支出合计</t>
  </si>
  <si>
    <t xml:space="preserve"> </t>
  </si>
  <si>
    <t>科目名称</t>
  </si>
  <si>
    <t>合计</t>
  </si>
  <si>
    <t>基本支出</t>
  </si>
  <si>
    <t>项目支出</t>
  </si>
  <si>
    <t>一般公共服务支出</t>
  </si>
  <si>
    <t xml:space="preserve">  政府办公厅（室）及相关机构事务</t>
  </si>
  <si>
    <t>社会保障和就业支出</t>
  </si>
  <si>
    <t xml:space="preserve">  行政事业单位离退休</t>
  </si>
  <si>
    <t xml:space="preserve">    未归口管理的行政单位离退休</t>
  </si>
  <si>
    <t>住房保障支出</t>
  </si>
  <si>
    <t xml:space="preserve">  住房改革支出</t>
  </si>
  <si>
    <t xml:space="preserve">    住房公积金</t>
  </si>
  <si>
    <t xml:space="preserve">      （3）公务车数量</t>
  </si>
  <si>
    <t>2台</t>
  </si>
  <si>
    <t xml:space="preserve">    注：按照中央、省预算公开规定，各级各部门公开的“三公”经费为一般公共预算安排的“三公”经费。“三公”经费包括因公出国（境）费用、公务用车购置费及运行费和公务接待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</si>
  <si>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2017年</t>
  </si>
  <si>
    <t>养老保险</t>
  </si>
  <si>
    <t>2017年预算数</t>
  </si>
  <si>
    <t>基本支出</t>
  </si>
  <si>
    <t>项目支出</t>
  </si>
  <si>
    <t>吕梁市人民政府驻北京联络处2018年预算收支总表</t>
  </si>
  <si>
    <t>2018年比2017年增减%</t>
  </si>
  <si>
    <t>2018年预算数</t>
  </si>
  <si>
    <t>2018年预算数比2017年预算数增减%</t>
  </si>
  <si>
    <t>吕梁市人民政府驻北京联络处2018一般公共预算支出预算表</t>
  </si>
  <si>
    <t>吕梁市人民政府驻北京联络处2018年一般公共预算安排基本支出经济科目表</t>
  </si>
  <si>
    <t>吕梁市人民政府驻北京联络处2018年一般公共预算安排的“三公”经费预算情况统计表</t>
  </si>
  <si>
    <t>2018年</t>
  </si>
  <si>
    <t>二、社会保障和就业支出</t>
  </si>
  <si>
    <t>三、住房保障支出</t>
  </si>
  <si>
    <t>基本医疗</t>
  </si>
  <si>
    <t/>
  </si>
  <si>
    <t>本年收入合计</t>
  </si>
  <si>
    <t>一般公共财政预算拨款收入</t>
  </si>
  <si>
    <t>政府性基金收入</t>
  </si>
  <si>
    <t>上级补助收入</t>
  </si>
  <si>
    <t>财政专户拨款收入</t>
  </si>
  <si>
    <t>事业单位经营收入</t>
  </si>
  <si>
    <t>附属单位上缴收入</t>
  </si>
  <si>
    <t>其他收入</t>
  </si>
  <si>
    <t>科目名称</t>
  </si>
  <si>
    <t>小计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</si>
  <si>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</si>
  <si>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</si>
  <si>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</si>
  <si>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</si>
  <si>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</si>
  <si>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</si>
  <si>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</si>
  <si>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</si>
  <si>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</si>
  <si>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吕梁市人民政府驻北京联络处
2018年部门预算收入表</t>
  </si>
  <si>
    <t>本年支出合计</t>
  </si>
  <si>
    <t>上缴上级支出</t>
  </si>
  <si>
    <t>经营支出</t>
  </si>
  <si>
    <t>对附属单位补助支出</t>
  </si>
  <si>
    <t>吕梁市人民政府驻北京联络处
2018年部门预算支出表</t>
  </si>
  <si>
    <t>收     入</t>
  </si>
  <si>
    <t>支     出</t>
  </si>
  <si>
    <t>项    目</t>
  </si>
  <si>
    <t>行次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</si>
  <si>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</si>
  <si>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</si>
  <si>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</si>
  <si>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</si>
  <si>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</si>
  <si>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</si>
  <si>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</si>
  <si>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</si>
  <si>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</si>
  <si>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</si>
  <si>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</si>
  <si>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</si>
  <si>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……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</si>
  <si>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</si>
  <si>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</si>
  <si>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</si>
  <si>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</si>
  <si>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</si>
  <si>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</si>
  <si>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</si>
  <si>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</si>
  <si>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</si>
  <si>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</si>
  <si>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</si>
  <si>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</si>
  <si>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</si>
  <si>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</si>
  <si>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</si>
  <si>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</si>
  <si>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</si>
  <si>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</si>
  <si>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16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</si>
  <si>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</si>
  <si>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</si>
  <si>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</si>
  <si>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</si>
  <si>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</si>
  <si>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</si>
  <si>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</si>
  <si>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</si>
  <si>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</si>
  <si>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</si>
  <si>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</si>
  <si>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</si>
  <si>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</si>
  <si>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</si>
  <si>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二十一、其他支出</t>
  </si>
  <si>
    <t>51</t>
  </si>
  <si>
    <t>22</t>
  </si>
  <si>
    <t>二十二、债务还本支出</t>
  </si>
  <si>
    <t>52</t>
  </si>
  <si>
    <t>23</t>
  </si>
  <si>
    <t>二十三、债务付息支出</t>
  </si>
  <si>
    <t>53</t>
  </si>
  <si>
    <t>24</t>
  </si>
  <si>
    <t>77</t>
  </si>
  <si>
    <t>吕梁市人民政府驻北京联络处
2018年财政拨款收入支出预算总表</t>
  </si>
  <si>
    <t xml:space="preserve">   金额： 万元</t>
  </si>
  <si>
    <t>单位:千元</t>
  </si>
  <si>
    <t>预算科目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</si>
  <si>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年预算数</t>
    </r>
  </si>
  <si>
    <t>科目编码</t>
  </si>
  <si>
    <t>经常性
项目支出</t>
  </si>
  <si>
    <t>重点性
项目支出</t>
  </si>
  <si>
    <t>总计</t>
  </si>
  <si>
    <t>吕梁市人民政府驻北京联络处2018年政府性基金预算支出表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</si>
</sst>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);[Red]\(0.000\)"/>
    <numFmt numFmtId="183" formatCode="#,##0.00_);[Red]\(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2"/>
      <name val="仿宋"/>
      <family val="3"/>
    </font>
    <font>
      <sz val="12"/>
      <name val="仿宋_GB2312"/>
      <family val="3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40">
      <alignment vertical="center"/>
      <protection/>
    </xf>
    <xf numFmtId="176" fontId="5" fillId="0" borderId="0" xfId="40" applyNumberFormat="1" applyFont="1" applyAlignment="1">
      <alignment horizontal="center" vertical="center" wrapText="1"/>
      <protection/>
    </xf>
    <xf numFmtId="176" fontId="5" fillId="0" borderId="0" xfId="40" applyNumberFormat="1" applyFont="1" applyAlignment="1">
      <alignment horizontal="center" vertical="center"/>
      <protection/>
    </xf>
    <xf numFmtId="10" fontId="5" fillId="0" borderId="11" xfId="40" applyNumberFormat="1" applyFont="1" applyBorder="1" applyAlignment="1">
      <alignment horizontal="right" vertical="center"/>
      <protection/>
    </xf>
    <xf numFmtId="0" fontId="6" fillId="0" borderId="0" xfId="40" applyFont="1">
      <alignment vertical="center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left" vertical="center" wrapText="1"/>
      <protection/>
    </xf>
    <xf numFmtId="10" fontId="5" fillId="0" borderId="10" xfId="40" applyNumberFormat="1" applyFont="1" applyBorder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left" vertical="center"/>
      <protection/>
    </xf>
    <xf numFmtId="176" fontId="5" fillId="0" borderId="12" xfId="40" applyNumberFormat="1" applyFont="1" applyBorder="1" applyAlignment="1">
      <alignment horizontal="left" vertical="center" wrapText="1"/>
      <protection/>
    </xf>
    <xf numFmtId="0" fontId="3" fillId="0" borderId="0" xfId="40" applyFont="1">
      <alignment vertical="center"/>
      <protection/>
    </xf>
    <xf numFmtId="10" fontId="3" fillId="0" borderId="0" xfId="40" applyNumberFormat="1" applyFont="1">
      <alignment vertical="center"/>
      <protection/>
    </xf>
    <xf numFmtId="10" fontId="3" fillId="0" borderId="0" xfId="40" applyNumberFormat="1">
      <alignment vertical="center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177" fontId="5" fillId="0" borderId="10" xfId="40" applyNumberFormat="1" applyFont="1" applyBorder="1" applyAlignment="1">
      <alignment horizontal="left" vertical="center"/>
      <protection/>
    </xf>
    <xf numFmtId="176" fontId="6" fillId="0" borderId="0" xfId="40" applyNumberFormat="1" applyFont="1">
      <alignment vertical="center"/>
      <protection/>
    </xf>
    <xf numFmtId="0" fontId="5" fillId="0" borderId="10" xfId="40" applyFont="1" applyBorder="1" applyAlignment="1">
      <alignment horizontal="left" vertical="center" wrapText="1"/>
      <protection/>
    </xf>
    <xf numFmtId="49" fontId="5" fillId="0" borderId="10" xfId="40" applyNumberFormat="1" applyFont="1" applyBorder="1" applyAlignment="1">
      <alignment vertical="center" wrapText="1"/>
      <protection/>
    </xf>
    <xf numFmtId="0" fontId="3" fillId="0" borderId="0" xfId="40" applyAlignment="1">
      <alignment vertical="center" wrapText="1"/>
      <protection/>
    </xf>
    <xf numFmtId="0" fontId="3" fillId="0" borderId="0" xfId="40" applyAlignment="1">
      <alignment horizontal="center" vertical="center"/>
      <protection/>
    </xf>
    <xf numFmtId="176" fontId="3" fillId="0" borderId="0" xfId="40" applyNumberFormat="1">
      <alignment vertical="center"/>
      <protection/>
    </xf>
    <xf numFmtId="176" fontId="5" fillId="0" borderId="14" xfId="40" applyNumberFormat="1" applyFont="1" applyBorder="1" applyAlignment="1">
      <alignment horizontal="center" vertical="center"/>
      <protection/>
    </xf>
    <xf numFmtId="176" fontId="5" fillId="0" borderId="15" xfId="40" applyNumberFormat="1" applyFont="1" applyBorder="1" applyAlignment="1">
      <alignment horizontal="center" vertical="center"/>
      <protection/>
    </xf>
    <xf numFmtId="0" fontId="6" fillId="0" borderId="10" xfId="40" applyFont="1" applyBorder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5" fillId="0" borderId="10" xfId="40" applyFont="1" applyBorder="1">
      <alignment vertical="center"/>
      <protection/>
    </xf>
    <xf numFmtId="9" fontId="6" fillId="0" borderId="10" xfId="40" applyNumberFormat="1" applyFont="1" applyBorder="1">
      <alignment vertical="center"/>
      <protection/>
    </xf>
    <xf numFmtId="10" fontId="6" fillId="0" borderId="10" xfId="40" applyNumberFormat="1" applyFont="1" applyBorder="1">
      <alignment vertical="center"/>
      <protection/>
    </xf>
    <xf numFmtId="0" fontId="0" fillId="0" borderId="0" xfId="0" applyAlignment="1">
      <alignment/>
    </xf>
    <xf numFmtId="3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right" vertical="center" shrinkToFit="1"/>
    </xf>
    <xf numFmtId="4" fontId="1" fillId="34" borderId="10" xfId="0" applyNumberFormat="1" applyFont="1" applyFill="1" applyBorder="1" applyAlignment="1">
      <alignment horizontal="right" vertical="center" shrinkToFit="1"/>
    </xf>
    <xf numFmtId="182" fontId="0" fillId="0" borderId="0" xfId="0" applyNumberFormat="1" applyAlignment="1">
      <alignment/>
    </xf>
    <xf numFmtId="182" fontId="1" fillId="33" borderId="10" xfId="0" applyNumberFormat="1" applyFont="1" applyFill="1" applyBorder="1" applyAlignment="1">
      <alignment horizontal="center" vertical="center" wrapText="1" shrinkToFit="1"/>
    </xf>
    <xf numFmtId="182" fontId="1" fillId="0" borderId="10" xfId="0" applyNumberFormat="1" applyFont="1" applyBorder="1" applyAlignment="1">
      <alignment horizontal="right" vertical="center" shrinkToFit="1"/>
    </xf>
    <xf numFmtId="182" fontId="6" fillId="0" borderId="10" xfId="40" applyNumberFormat="1" applyFont="1" applyBorder="1">
      <alignment vertical="center"/>
      <protection/>
    </xf>
    <xf numFmtId="182" fontId="5" fillId="0" borderId="10" xfId="40" applyNumberFormat="1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4" fontId="8" fillId="34" borderId="10" xfId="0" applyNumberFormat="1" applyFont="1" applyFill="1" applyBorder="1" applyAlignment="1">
      <alignment horizontal="right" vertical="center" shrinkToFit="1"/>
    </xf>
    <xf numFmtId="3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183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left" vertical="center" shrinkToFit="1"/>
    </xf>
    <xf numFmtId="0" fontId="1" fillId="34" borderId="10" xfId="0" applyFont="1" applyFill="1" applyBorder="1" applyAlignment="1">
      <alignment horizontal="right" vertical="center" shrinkToFit="1"/>
    </xf>
    <xf numFmtId="0" fontId="8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176" fontId="4" fillId="0" borderId="0" xfId="40" applyNumberFormat="1" applyFont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7" fillId="0" borderId="0" xfId="40" applyFont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 shrinkToFit="1"/>
      <protection/>
    </xf>
    <xf numFmtId="0" fontId="9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shrinkToFit="1"/>
    </xf>
    <xf numFmtId="182" fontId="1" fillId="33" borderId="10" xfId="0" applyNumberFormat="1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人大预算表——行政政法科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2.57421875" style="7" customWidth="1"/>
    <col min="2" max="3" width="9.57421875" style="7" customWidth="1"/>
    <col min="4" max="4" width="12.57421875" style="7" customWidth="1"/>
    <col min="5" max="5" width="24.57421875" style="7" customWidth="1"/>
    <col min="6" max="6" width="10.421875" style="7" customWidth="1"/>
    <col min="7" max="7" width="9.57421875" style="7" customWidth="1"/>
    <col min="8" max="8" width="12.57421875" style="20" customWidth="1"/>
    <col min="9" max="16384" width="9.00390625" style="7" customWidth="1"/>
  </cols>
  <sheetData>
    <row r="1" spans="1:8" ht="66" customHeight="1">
      <c r="A1" s="78" t="s">
        <v>73</v>
      </c>
      <c r="B1" s="78"/>
      <c r="C1" s="78"/>
      <c r="D1" s="78"/>
      <c r="E1" s="78"/>
      <c r="F1" s="78"/>
      <c r="G1" s="78"/>
      <c r="H1" s="78"/>
    </row>
    <row r="2" spans="1:8" ht="30" customHeight="1">
      <c r="A2" s="8"/>
      <c r="B2" s="9"/>
      <c r="C2" s="9"/>
      <c r="D2" s="9"/>
      <c r="E2" s="9"/>
      <c r="F2" s="9"/>
      <c r="G2" s="9"/>
      <c r="H2" s="10" t="s">
        <v>39</v>
      </c>
    </row>
    <row r="3" spans="1:8" s="11" customFormat="1" ht="30" customHeight="1">
      <c r="A3" s="79" t="s">
        <v>40</v>
      </c>
      <c r="B3" s="79"/>
      <c r="C3" s="79"/>
      <c r="D3" s="79"/>
      <c r="E3" s="79" t="s">
        <v>41</v>
      </c>
      <c r="F3" s="79"/>
      <c r="G3" s="79"/>
      <c r="H3" s="79"/>
    </row>
    <row r="4" spans="1:8" s="11" customFormat="1" ht="30" customHeight="1">
      <c r="A4" s="80" t="s">
        <v>42</v>
      </c>
      <c r="B4" s="79" t="s">
        <v>43</v>
      </c>
      <c r="C4" s="79"/>
      <c r="D4" s="79"/>
      <c r="E4" s="79" t="s">
        <v>44</v>
      </c>
      <c r="F4" s="79" t="s">
        <v>43</v>
      </c>
      <c r="G4" s="79"/>
      <c r="H4" s="79"/>
    </row>
    <row r="5" spans="1:8" s="11" customFormat="1" ht="30" customHeight="1">
      <c r="A5" s="80"/>
      <c r="B5" s="12" t="s">
        <v>68</v>
      </c>
      <c r="C5" s="12" t="s">
        <v>80</v>
      </c>
      <c r="D5" s="13" t="s">
        <v>74</v>
      </c>
      <c r="E5" s="79"/>
      <c r="F5" s="12" t="s">
        <v>68</v>
      </c>
      <c r="G5" s="12" t="s">
        <v>80</v>
      </c>
      <c r="H5" s="13" t="s">
        <v>74</v>
      </c>
    </row>
    <row r="6" spans="1:8" s="11" customFormat="1" ht="30" customHeight="1">
      <c r="A6" s="14" t="s">
        <v>45</v>
      </c>
      <c r="B6" s="36">
        <v>138.378</v>
      </c>
      <c r="C6" s="11">
        <v>145.779</v>
      </c>
      <c r="D6" s="15">
        <f>(C6-B6)/B6</f>
        <v>0.05348393530763569</v>
      </c>
      <c r="E6" s="16" t="s">
        <v>46</v>
      </c>
      <c r="F6" s="36">
        <f>F11-F8-F7</f>
        <v>118.907</v>
      </c>
      <c r="G6" s="36">
        <f>G11-G8-G7</f>
        <v>126.05199999999998</v>
      </c>
      <c r="H6" s="15">
        <f>(G6-F6)/F6</f>
        <v>0.06008897709975007</v>
      </c>
    </row>
    <row r="7" spans="1:11" s="11" customFormat="1" ht="30" customHeight="1">
      <c r="A7" s="14" t="s">
        <v>47</v>
      </c>
      <c r="B7" s="34"/>
      <c r="C7" s="36"/>
      <c r="D7" s="15"/>
      <c r="E7" s="29" t="s">
        <v>81</v>
      </c>
      <c r="F7" s="36">
        <v>13.49</v>
      </c>
      <c r="G7" s="36">
        <v>13.635</v>
      </c>
      <c r="H7" s="15">
        <f>(G7-F7)/F7</f>
        <v>0.010748702742772393</v>
      </c>
      <c r="J7" s="28"/>
      <c r="K7" s="28"/>
    </row>
    <row r="8" spans="1:8" s="11" customFormat="1" ht="30" customHeight="1">
      <c r="A8" s="14" t="s">
        <v>48</v>
      </c>
      <c r="B8" s="34"/>
      <c r="C8" s="36"/>
      <c r="D8" s="15"/>
      <c r="E8" s="30" t="s">
        <v>82</v>
      </c>
      <c r="F8" s="36">
        <v>5.981</v>
      </c>
      <c r="G8" s="36">
        <v>6.092</v>
      </c>
      <c r="H8" s="15">
        <f>(G8-F8)/F8</f>
        <v>0.018558769436549032</v>
      </c>
    </row>
    <row r="9" spans="1:8" s="11" customFormat="1" ht="30" customHeight="1">
      <c r="A9" s="17" t="s">
        <v>49</v>
      </c>
      <c r="B9" s="35"/>
      <c r="C9" s="36"/>
      <c r="D9" s="15"/>
      <c r="E9" s="16"/>
      <c r="F9" s="36"/>
      <c r="G9" s="36"/>
      <c r="H9" s="15"/>
    </row>
    <row r="10" spans="1:8" s="11" customFormat="1" ht="30" customHeight="1">
      <c r="A10" s="17"/>
      <c r="B10" s="35"/>
      <c r="C10" s="36"/>
      <c r="D10" s="15"/>
      <c r="E10" s="16"/>
      <c r="F10" s="36"/>
      <c r="G10" s="36"/>
      <c r="H10" s="15"/>
    </row>
    <row r="11" spans="1:12" s="11" customFormat="1" ht="30" customHeight="1">
      <c r="A11" s="13" t="s">
        <v>50</v>
      </c>
      <c r="B11" s="36">
        <f>B6</f>
        <v>138.378</v>
      </c>
      <c r="C11" s="36">
        <f>C6</f>
        <v>145.779</v>
      </c>
      <c r="D11" s="15">
        <f>D6</f>
        <v>0.05348393530763569</v>
      </c>
      <c r="E11" s="12" t="s">
        <v>51</v>
      </c>
      <c r="F11" s="36">
        <f>B11</f>
        <v>138.378</v>
      </c>
      <c r="G11" s="36">
        <f>C11</f>
        <v>145.779</v>
      </c>
      <c r="H11" s="15">
        <f>D11</f>
        <v>0.05348393530763569</v>
      </c>
      <c r="I11" s="28"/>
      <c r="L11" s="28"/>
    </row>
    <row r="12" s="18" customFormat="1" ht="14.25">
      <c r="H12" s="19" t="s">
        <v>52</v>
      </c>
    </row>
    <row r="13" ht="14.25">
      <c r="H13" s="19" t="s">
        <v>52</v>
      </c>
    </row>
    <row r="14" spans="1:7" ht="14.25">
      <c r="A14" s="18"/>
      <c r="G14" s="33"/>
    </row>
  </sheetData>
  <sheetProtection/>
  <mergeCells count="7">
    <mergeCell ref="A1:H1"/>
    <mergeCell ref="A3:D3"/>
    <mergeCell ref="E3:H3"/>
    <mergeCell ref="A4:A5"/>
    <mergeCell ref="B4:D4"/>
    <mergeCell ref="E4:E5"/>
    <mergeCell ref="F4:H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6.8515625" style="31" customWidth="1"/>
    <col min="2" max="4" width="14.7109375" style="31" customWidth="1"/>
    <col min="5" max="5" width="13.421875" style="32" customWidth="1"/>
    <col min="6" max="7" width="14.7109375" style="32" customWidth="1"/>
    <col min="8" max="16384" width="9.00390625" style="7" customWidth="1"/>
  </cols>
  <sheetData>
    <row r="1" spans="1:7" ht="66" customHeight="1">
      <c r="A1" s="81" t="s">
        <v>77</v>
      </c>
      <c r="B1" s="81"/>
      <c r="C1" s="81"/>
      <c r="D1" s="81"/>
      <c r="E1" s="81"/>
      <c r="F1" s="81"/>
      <c r="G1" s="81"/>
    </row>
    <row r="2" spans="1:7" s="11" customFormat="1" ht="30" customHeight="1">
      <c r="A2" s="21"/>
      <c r="B2" s="21"/>
      <c r="C2" s="21"/>
      <c r="D2" s="21"/>
      <c r="E2" s="22"/>
      <c r="F2" s="22"/>
      <c r="G2" s="23" t="s">
        <v>39</v>
      </c>
    </row>
    <row r="3" spans="1:9" s="11" customFormat="1" ht="48.75" customHeight="1">
      <c r="A3" s="24"/>
      <c r="B3" s="82" t="s">
        <v>70</v>
      </c>
      <c r="C3" s="82"/>
      <c r="D3" s="82"/>
      <c r="E3" s="82" t="s">
        <v>75</v>
      </c>
      <c r="F3" s="82"/>
      <c r="G3" s="82"/>
      <c r="H3" s="83" t="s">
        <v>76</v>
      </c>
      <c r="I3" s="83"/>
    </row>
    <row r="4" spans="1:9" s="11" customFormat="1" ht="30" customHeight="1">
      <c r="A4" s="25" t="s">
        <v>53</v>
      </c>
      <c r="B4" s="26" t="s">
        <v>54</v>
      </c>
      <c r="C4" s="26" t="s">
        <v>55</v>
      </c>
      <c r="D4" s="26" t="s">
        <v>56</v>
      </c>
      <c r="E4" s="26" t="s">
        <v>54</v>
      </c>
      <c r="F4" s="26" t="s">
        <v>55</v>
      </c>
      <c r="G4" s="26" t="s">
        <v>56</v>
      </c>
      <c r="H4" s="26" t="s">
        <v>71</v>
      </c>
      <c r="I4" s="26" t="s">
        <v>72</v>
      </c>
    </row>
    <row r="5" spans="1:9" s="11" customFormat="1" ht="30" customHeight="1">
      <c r="A5" s="27" t="s">
        <v>57</v>
      </c>
      <c r="B5" s="12"/>
      <c r="C5" s="12"/>
      <c r="D5" s="12"/>
      <c r="E5" s="36"/>
      <c r="F5" s="36"/>
      <c r="G5" s="36"/>
      <c r="H5" s="38"/>
      <c r="I5" s="38"/>
    </row>
    <row r="6" spans="1:9" s="11" customFormat="1" ht="30" customHeight="1">
      <c r="A6" s="29" t="s">
        <v>58</v>
      </c>
      <c r="B6" s="37">
        <v>118.907</v>
      </c>
      <c r="C6" s="37">
        <v>118.907</v>
      </c>
      <c r="D6" s="12"/>
      <c r="E6" s="36">
        <f>F6</f>
        <v>126.05199999999998</v>
      </c>
      <c r="F6" s="36">
        <v>126.05199999999998</v>
      </c>
      <c r="G6" s="36"/>
      <c r="H6" s="39">
        <v>0.06</v>
      </c>
      <c r="I6" s="36"/>
    </row>
    <row r="7" spans="1:9" s="11" customFormat="1" ht="29.25" customHeight="1">
      <c r="A7" s="29" t="s">
        <v>59</v>
      </c>
      <c r="B7" s="37">
        <v>13.49</v>
      </c>
      <c r="C7" s="12">
        <f>B7</f>
        <v>13.49</v>
      </c>
      <c r="D7" s="12"/>
      <c r="E7" s="36">
        <f aca="true" t="shared" si="0" ref="E7:E12">F7</f>
        <v>13.635</v>
      </c>
      <c r="F7" s="36">
        <v>13.635</v>
      </c>
      <c r="G7" s="36"/>
      <c r="H7" s="39">
        <v>0.01</v>
      </c>
      <c r="I7" s="36"/>
    </row>
    <row r="8" spans="1:9" s="11" customFormat="1" ht="29.25" customHeight="1">
      <c r="A8" s="29" t="s">
        <v>60</v>
      </c>
      <c r="B8" s="12"/>
      <c r="C8" s="12"/>
      <c r="D8" s="12"/>
      <c r="E8" s="36"/>
      <c r="F8" s="36"/>
      <c r="G8" s="36"/>
      <c r="H8" s="36"/>
      <c r="I8" s="36"/>
    </row>
    <row r="9" spans="1:9" s="11" customFormat="1" ht="29.25" customHeight="1">
      <c r="A9" s="29" t="s">
        <v>61</v>
      </c>
      <c r="B9" s="12"/>
      <c r="C9" s="12"/>
      <c r="D9" s="12"/>
      <c r="E9" s="36"/>
      <c r="F9" s="36"/>
      <c r="G9" s="36"/>
      <c r="H9" s="36"/>
      <c r="I9" s="36"/>
    </row>
    <row r="10" spans="1:9" s="11" customFormat="1" ht="30" customHeight="1">
      <c r="A10" s="30" t="s">
        <v>62</v>
      </c>
      <c r="B10" s="37">
        <v>5.981</v>
      </c>
      <c r="C10" s="12">
        <f>B10</f>
        <v>5.981</v>
      </c>
      <c r="D10" s="26"/>
      <c r="E10" s="36">
        <f t="shared" si="0"/>
        <v>6.092</v>
      </c>
      <c r="F10" s="36">
        <v>6.092</v>
      </c>
      <c r="G10" s="36"/>
      <c r="H10" s="40">
        <v>0.018</v>
      </c>
      <c r="I10" s="36"/>
    </row>
    <row r="11" spans="1:9" s="11" customFormat="1" ht="30" customHeight="1">
      <c r="A11" s="30" t="s">
        <v>63</v>
      </c>
      <c r="B11" s="12"/>
      <c r="C11" s="12"/>
      <c r="D11" s="26"/>
      <c r="E11" s="36">
        <f t="shared" si="0"/>
        <v>0</v>
      </c>
      <c r="F11" s="36"/>
      <c r="G11" s="36"/>
      <c r="H11" s="36"/>
      <c r="I11" s="36"/>
    </row>
    <row r="12" spans="1:9" s="11" customFormat="1" ht="30" customHeight="1">
      <c r="A12" s="29" t="s">
        <v>64</v>
      </c>
      <c r="B12" s="12">
        <f>B10</f>
        <v>5.981</v>
      </c>
      <c r="C12" s="12">
        <f>B12</f>
        <v>5.981</v>
      </c>
      <c r="D12" s="26"/>
      <c r="E12" s="36">
        <f t="shared" si="0"/>
        <v>6.092</v>
      </c>
      <c r="F12" s="36">
        <v>6.092</v>
      </c>
      <c r="G12" s="36"/>
      <c r="H12" s="40">
        <v>0.018</v>
      </c>
      <c r="I12" s="36"/>
    </row>
    <row r="13" spans="1:9" s="11" customFormat="1" ht="30" customHeight="1">
      <c r="A13" s="26"/>
      <c r="B13" s="12">
        <f>B12+B7+B6</f>
        <v>138.378</v>
      </c>
      <c r="C13" s="12">
        <f>C6+C7+C10</f>
        <v>138.378</v>
      </c>
      <c r="D13" s="12"/>
      <c r="E13" s="36">
        <f>E6+E7+E10</f>
        <v>145.779</v>
      </c>
      <c r="F13" s="36">
        <f>E13</f>
        <v>145.779</v>
      </c>
      <c r="G13" s="36"/>
      <c r="H13" s="40">
        <v>0.0534</v>
      </c>
      <c r="I13" s="36"/>
    </row>
  </sheetData>
  <sheetProtection/>
  <mergeCells count="4">
    <mergeCell ref="A1:G1"/>
    <mergeCell ref="B3:D3"/>
    <mergeCell ref="H3:I3"/>
    <mergeCell ref="E3:G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9.28125" style="41" customWidth="1"/>
    <col min="2" max="3" width="10.421875" style="49" customWidth="1"/>
    <col min="4" max="9" width="10.421875" style="41" customWidth="1"/>
    <col min="10" max="10" width="8.421875" style="41" customWidth="1"/>
    <col min="11" max="16384" width="9.00390625" style="41" customWidth="1"/>
  </cols>
  <sheetData>
    <row r="1" spans="1:9" ht="45.75" customHeight="1">
      <c r="A1" s="84" t="s">
        <v>104</v>
      </c>
      <c r="B1" s="84"/>
      <c r="C1" s="84"/>
      <c r="D1" s="84"/>
      <c r="E1" s="84"/>
      <c r="F1" s="84"/>
      <c r="G1" s="84"/>
      <c r="H1" s="84"/>
      <c r="I1" s="84"/>
    </row>
    <row r="2" spans="4:9" ht="14.25">
      <c r="D2" s="42"/>
      <c r="E2" s="43"/>
      <c r="I2" s="44" t="s">
        <v>0</v>
      </c>
    </row>
    <row r="3" spans="1:9" ht="15" customHeight="1">
      <c r="A3" s="45" t="s">
        <v>84</v>
      </c>
      <c r="B3" s="86" t="s">
        <v>85</v>
      </c>
      <c r="C3" s="86" t="s">
        <v>86</v>
      </c>
      <c r="D3" s="87" t="s">
        <v>87</v>
      </c>
      <c r="E3" s="90" t="s">
        <v>88</v>
      </c>
      <c r="F3" s="90" t="s">
        <v>89</v>
      </c>
      <c r="G3" s="90" t="s">
        <v>90</v>
      </c>
      <c r="H3" s="90" t="s">
        <v>91</v>
      </c>
      <c r="I3" s="90" t="s">
        <v>92</v>
      </c>
    </row>
    <row r="4" spans="1:9" ht="15" customHeight="1">
      <c r="A4" s="85" t="s">
        <v>93</v>
      </c>
      <c r="B4" s="86" t="s">
        <v>84</v>
      </c>
      <c r="C4" s="86" t="s">
        <v>84</v>
      </c>
      <c r="D4" s="88"/>
      <c r="E4" s="90" t="s">
        <v>84</v>
      </c>
      <c r="F4" s="90" t="s">
        <v>84</v>
      </c>
      <c r="G4" s="90" t="s">
        <v>84</v>
      </c>
      <c r="H4" s="90" t="s">
        <v>84</v>
      </c>
      <c r="I4" s="90" t="s">
        <v>94</v>
      </c>
    </row>
    <row r="5" spans="1:9" ht="15" customHeight="1">
      <c r="A5" s="85" t="s">
        <v>84</v>
      </c>
      <c r="B5" s="86" t="s">
        <v>84</v>
      </c>
      <c r="C5" s="86" t="s">
        <v>84</v>
      </c>
      <c r="D5" s="88"/>
      <c r="E5" s="90" t="s">
        <v>84</v>
      </c>
      <c r="F5" s="90" t="s">
        <v>84</v>
      </c>
      <c r="G5" s="90" t="s">
        <v>84</v>
      </c>
      <c r="H5" s="90" t="s">
        <v>84</v>
      </c>
      <c r="I5" s="90" t="s">
        <v>84</v>
      </c>
    </row>
    <row r="6" spans="1:9" ht="15" customHeight="1">
      <c r="A6" s="85" t="s">
        <v>84</v>
      </c>
      <c r="B6" s="86" t="s">
        <v>84</v>
      </c>
      <c r="C6" s="86" t="s">
        <v>84</v>
      </c>
      <c r="D6" s="89"/>
      <c r="E6" s="90" t="s">
        <v>84</v>
      </c>
      <c r="F6" s="90" t="s">
        <v>84</v>
      </c>
      <c r="G6" s="90" t="s">
        <v>84</v>
      </c>
      <c r="H6" s="90" t="s">
        <v>84</v>
      </c>
      <c r="I6" s="90" t="s">
        <v>84</v>
      </c>
    </row>
    <row r="7" spans="1:9" ht="15" customHeight="1">
      <c r="A7" s="45" t="s">
        <v>95</v>
      </c>
      <c r="B7" s="50" t="s">
        <v>96</v>
      </c>
      <c r="C7" s="50" t="s">
        <v>97</v>
      </c>
      <c r="D7" s="46"/>
      <c r="E7" s="46" t="s">
        <v>98</v>
      </c>
      <c r="F7" s="46" t="s">
        <v>99</v>
      </c>
      <c r="G7" s="46" t="s">
        <v>100</v>
      </c>
      <c r="H7" s="46" t="s">
        <v>101</v>
      </c>
      <c r="I7" s="46" t="s">
        <v>102</v>
      </c>
    </row>
    <row r="8" spans="1:9" ht="15" customHeight="1">
      <c r="A8" s="45" t="s">
        <v>103</v>
      </c>
      <c r="B8" s="51">
        <f>C8</f>
        <v>145.779</v>
      </c>
      <c r="C8" s="51">
        <f>C9+C10+C11</f>
        <v>145.779</v>
      </c>
      <c r="D8" s="47"/>
      <c r="E8" s="47"/>
      <c r="F8" s="47"/>
      <c r="G8" s="47"/>
      <c r="H8" s="47"/>
      <c r="I8" s="47"/>
    </row>
    <row r="9" spans="1:9" ht="15" customHeight="1">
      <c r="A9" s="16" t="s">
        <v>46</v>
      </c>
      <c r="B9" s="52">
        <v>126.05199999999998</v>
      </c>
      <c r="C9" s="53">
        <f>B9</f>
        <v>126.05199999999998</v>
      </c>
      <c r="D9" s="16"/>
      <c r="E9" s="16"/>
      <c r="F9" s="16"/>
      <c r="G9" s="16"/>
      <c r="H9" s="16"/>
      <c r="I9" s="16"/>
    </row>
    <row r="10" spans="1:9" ht="14.25">
      <c r="A10" s="29" t="s">
        <v>81</v>
      </c>
      <c r="B10" s="52">
        <v>13.635</v>
      </c>
      <c r="C10" s="53">
        <f>B10</f>
        <v>13.635</v>
      </c>
      <c r="D10" s="29"/>
      <c r="E10" s="29"/>
      <c r="F10" s="29"/>
      <c r="G10" s="29"/>
      <c r="H10" s="29"/>
      <c r="I10" s="29"/>
    </row>
    <row r="11" spans="1:9" ht="14.25">
      <c r="A11" s="30" t="s">
        <v>82</v>
      </c>
      <c r="B11" s="52">
        <v>6.092</v>
      </c>
      <c r="C11" s="53">
        <f>B11</f>
        <v>6.092</v>
      </c>
      <c r="D11" s="30"/>
      <c r="E11" s="30"/>
      <c r="F11" s="30"/>
      <c r="G11" s="30"/>
      <c r="H11" s="30"/>
      <c r="I11" s="30"/>
    </row>
  </sheetData>
  <sheetProtection/>
  <mergeCells count="10">
    <mergeCell ref="A1:I1"/>
    <mergeCell ref="A4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6.421875" style="41" customWidth="1"/>
    <col min="2" max="2" width="14.00390625" style="41" customWidth="1"/>
    <col min="3" max="3" width="14.7109375" style="41" customWidth="1"/>
    <col min="4" max="4" width="14.140625" style="41" customWidth="1"/>
    <col min="5" max="5" width="11.7109375" style="41" customWidth="1"/>
    <col min="6" max="6" width="10.8515625" style="41" customWidth="1"/>
    <col min="7" max="7" width="11.421875" style="41" customWidth="1"/>
    <col min="8" max="16384" width="9.00390625" style="41" customWidth="1"/>
  </cols>
  <sheetData>
    <row r="1" spans="1:7" ht="46.5" customHeight="1">
      <c r="A1" s="84" t="s">
        <v>109</v>
      </c>
      <c r="B1" s="84"/>
      <c r="C1" s="84"/>
      <c r="D1" s="84"/>
      <c r="E1" s="84"/>
      <c r="F1" s="84"/>
      <c r="G1" s="84"/>
    </row>
    <row r="2" spans="3:7" ht="14.25">
      <c r="C2" s="42"/>
      <c r="D2" s="43"/>
      <c r="G2" s="54" t="s">
        <v>0</v>
      </c>
    </row>
    <row r="3" spans="1:7" ht="15" customHeight="1">
      <c r="A3" s="45" t="s">
        <v>84</v>
      </c>
      <c r="B3" s="90" t="s">
        <v>105</v>
      </c>
      <c r="C3" s="90" t="s">
        <v>71</v>
      </c>
      <c r="D3" s="90" t="s">
        <v>72</v>
      </c>
      <c r="E3" s="90" t="s">
        <v>106</v>
      </c>
      <c r="F3" s="90" t="s">
        <v>107</v>
      </c>
      <c r="G3" s="90" t="s">
        <v>108</v>
      </c>
    </row>
    <row r="4" spans="1:7" ht="15" customHeight="1">
      <c r="A4" s="85" t="s">
        <v>93</v>
      </c>
      <c r="B4" s="90" t="s">
        <v>84</v>
      </c>
      <c r="C4" s="90" t="s">
        <v>84</v>
      </c>
      <c r="D4" s="90" t="s">
        <v>84</v>
      </c>
      <c r="E4" s="90" t="s">
        <v>84</v>
      </c>
      <c r="F4" s="90" t="s">
        <v>84</v>
      </c>
      <c r="G4" s="90" t="s">
        <v>84</v>
      </c>
    </row>
    <row r="5" spans="1:7" ht="15" customHeight="1">
      <c r="A5" s="85" t="s">
        <v>84</v>
      </c>
      <c r="B5" s="90" t="s">
        <v>84</v>
      </c>
      <c r="C5" s="90" t="s">
        <v>84</v>
      </c>
      <c r="D5" s="90" t="s">
        <v>84</v>
      </c>
      <c r="E5" s="90" t="s">
        <v>84</v>
      </c>
      <c r="F5" s="90" t="s">
        <v>84</v>
      </c>
      <c r="G5" s="90" t="s">
        <v>84</v>
      </c>
    </row>
    <row r="6" spans="1:7" ht="15" customHeight="1">
      <c r="A6" s="85" t="s">
        <v>84</v>
      </c>
      <c r="B6" s="90" t="s">
        <v>84</v>
      </c>
      <c r="C6" s="90" t="s">
        <v>84</v>
      </c>
      <c r="D6" s="90" t="s">
        <v>84</v>
      </c>
      <c r="E6" s="90" t="s">
        <v>84</v>
      </c>
      <c r="F6" s="90" t="s">
        <v>84</v>
      </c>
      <c r="G6" s="90" t="s">
        <v>84</v>
      </c>
    </row>
    <row r="7" spans="1:7" ht="15" customHeight="1">
      <c r="A7" s="45" t="s">
        <v>95</v>
      </c>
      <c r="B7" s="46" t="s">
        <v>96</v>
      </c>
      <c r="C7" s="46" t="s">
        <v>97</v>
      </c>
      <c r="D7" s="46" t="s">
        <v>98</v>
      </c>
      <c r="E7" s="46" t="s">
        <v>99</v>
      </c>
      <c r="F7" s="46" t="s">
        <v>100</v>
      </c>
      <c r="G7" s="46" t="s">
        <v>101</v>
      </c>
    </row>
    <row r="8" spans="1:7" ht="15" customHeight="1">
      <c r="A8" s="45" t="s">
        <v>103</v>
      </c>
      <c r="B8" s="55">
        <f>C8+D8</f>
        <v>145.779</v>
      </c>
      <c r="C8" s="55">
        <f>SUM(C9:C11)</f>
        <v>145.779</v>
      </c>
      <c r="D8" s="55">
        <f>SUM(D9:D11)</f>
        <v>0</v>
      </c>
      <c r="E8" s="55"/>
      <c r="F8" s="48"/>
      <c r="G8" s="48"/>
    </row>
    <row r="9" spans="1:7" ht="15" customHeight="1">
      <c r="A9" s="16" t="s">
        <v>46</v>
      </c>
      <c r="B9" s="52">
        <v>126.05199999999998</v>
      </c>
      <c r="C9" s="53">
        <f>B9</f>
        <v>126.05199999999998</v>
      </c>
      <c r="D9" s="16"/>
      <c r="E9" s="16"/>
      <c r="F9" s="16"/>
      <c r="G9" s="16"/>
    </row>
    <row r="10" spans="1:7" ht="14.25">
      <c r="A10" s="29" t="s">
        <v>81</v>
      </c>
      <c r="B10" s="52">
        <v>13.635</v>
      </c>
      <c r="C10" s="53">
        <f>B10</f>
        <v>13.635</v>
      </c>
      <c r="D10" s="29"/>
      <c r="E10" s="29"/>
      <c r="F10" s="29"/>
      <c r="G10" s="29"/>
    </row>
    <row r="11" spans="1:7" ht="14.25">
      <c r="A11" s="30" t="s">
        <v>82</v>
      </c>
      <c r="B11" s="52">
        <v>6.092</v>
      </c>
      <c r="C11" s="53">
        <f>B11</f>
        <v>6.092</v>
      </c>
      <c r="D11" s="30"/>
      <c r="E11" s="30"/>
      <c r="F11" s="30"/>
      <c r="G11" s="30"/>
    </row>
  </sheetData>
  <sheetProtection/>
  <mergeCells count="8">
    <mergeCell ref="A1:G1"/>
    <mergeCell ref="B3:B6"/>
    <mergeCell ref="C3:C6"/>
    <mergeCell ref="D3:D6"/>
    <mergeCell ref="E3:E6"/>
    <mergeCell ref="F3:F6"/>
    <mergeCell ref="G3:G6"/>
    <mergeCell ref="A4:A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5.57421875" style="41" customWidth="1"/>
    <col min="2" max="2" width="4.7109375" style="41" customWidth="1"/>
    <col min="3" max="3" width="14.421875" style="41" customWidth="1"/>
    <col min="4" max="4" width="27.00390625" style="41" customWidth="1"/>
    <col min="5" max="5" width="4.7109375" style="41" customWidth="1"/>
    <col min="6" max="6" width="14.8515625" style="41" customWidth="1"/>
    <col min="7" max="7" width="14.421875" style="41" customWidth="1"/>
    <col min="8" max="8" width="16.140625" style="41" customWidth="1"/>
    <col min="9" max="16384" width="9.00390625" style="41" customWidth="1"/>
  </cols>
  <sheetData>
    <row r="1" spans="1:8" ht="42" customHeight="1">
      <c r="A1" s="84" t="s">
        <v>170</v>
      </c>
      <c r="B1" s="91"/>
      <c r="C1" s="91"/>
      <c r="D1" s="91"/>
      <c r="E1" s="91"/>
      <c r="F1" s="91"/>
      <c r="G1" s="91"/>
      <c r="H1" s="91"/>
    </row>
    <row r="2" spans="1:8" ht="14.25">
      <c r="A2" s="92"/>
      <c r="B2" s="92"/>
      <c r="C2" s="92"/>
      <c r="D2" s="56"/>
      <c r="F2" s="43"/>
      <c r="H2" s="57" t="s">
        <v>171</v>
      </c>
    </row>
    <row r="3" spans="1:8" ht="15" customHeight="1">
      <c r="A3" s="93" t="s">
        <v>110</v>
      </c>
      <c r="B3" s="93" t="s">
        <v>84</v>
      </c>
      <c r="C3" s="93" t="s">
        <v>84</v>
      </c>
      <c r="D3" s="93" t="s">
        <v>111</v>
      </c>
      <c r="E3" s="93" t="s">
        <v>84</v>
      </c>
      <c r="F3" s="93" t="s">
        <v>84</v>
      </c>
      <c r="G3" s="93" t="s">
        <v>84</v>
      </c>
      <c r="H3" s="93" t="s">
        <v>84</v>
      </c>
    </row>
    <row r="4" spans="1:8" ht="14.25" customHeight="1">
      <c r="A4" s="94" t="s">
        <v>112</v>
      </c>
      <c r="B4" s="94" t="s">
        <v>113</v>
      </c>
      <c r="C4" s="94" t="s">
        <v>114</v>
      </c>
      <c r="D4" s="94" t="s">
        <v>30</v>
      </c>
      <c r="E4" s="94" t="s">
        <v>113</v>
      </c>
      <c r="F4" s="93" t="s">
        <v>114</v>
      </c>
      <c r="G4" s="93" t="s">
        <v>84</v>
      </c>
      <c r="H4" s="93" t="s">
        <v>84</v>
      </c>
    </row>
    <row r="5" spans="1:8" ht="30.75" customHeight="1">
      <c r="A5" s="94" t="s">
        <v>84</v>
      </c>
      <c r="B5" s="94" t="s">
        <v>84</v>
      </c>
      <c r="C5" s="94" t="s">
        <v>84</v>
      </c>
      <c r="D5" s="94" t="s">
        <v>84</v>
      </c>
      <c r="E5" s="94" t="s">
        <v>84</v>
      </c>
      <c r="F5" s="58" t="s">
        <v>94</v>
      </c>
      <c r="G5" s="59" t="s">
        <v>115</v>
      </c>
      <c r="H5" s="59" t="s">
        <v>116</v>
      </c>
    </row>
    <row r="6" spans="1:8" ht="15" customHeight="1">
      <c r="A6" s="58" t="s">
        <v>117</v>
      </c>
      <c r="B6" s="58" t="s">
        <v>84</v>
      </c>
      <c r="C6" s="58" t="s">
        <v>98</v>
      </c>
      <c r="D6" s="58" t="s">
        <v>117</v>
      </c>
      <c r="E6" s="58" t="s">
        <v>84</v>
      </c>
      <c r="F6" s="58">
        <v>2</v>
      </c>
      <c r="G6" s="58">
        <v>3</v>
      </c>
      <c r="H6" s="58">
        <v>4</v>
      </c>
    </row>
    <row r="7" spans="1:8" ht="15" customHeight="1">
      <c r="A7" s="60" t="s">
        <v>118</v>
      </c>
      <c r="B7" s="58" t="s">
        <v>96</v>
      </c>
      <c r="C7" s="11">
        <v>145.779</v>
      </c>
      <c r="D7" s="62" t="s">
        <v>119</v>
      </c>
      <c r="E7" s="58" t="s">
        <v>120</v>
      </c>
      <c r="F7" s="48"/>
      <c r="G7" s="36">
        <v>126.05199999999998</v>
      </c>
      <c r="H7" s="48"/>
    </row>
    <row r="8" spans="1:8" ht="15" customHeight="1">
      <c r="A8" s="60" t="s">
        <v>121</v>
      </c>
      <c r="B8" s="58" t="s">
        <v>97</v>
      </c>
      <c r="C8" s="61"/>
      <c r="D8" s="62" t="s">
        <v>122</v>
      </c>
      <c r="E8" s="58" t="s">
        <v>123</v>
      </c>
      <c r="F8" s="48"/>
      <c r="G8" s="48"/>
      <c r="H8" s="48"/>
    </row>
    <row r="9" spans="1:8" ht="15" customHeight="1">
      <c r="A9" s="60" t="s">
        <v>84</v>
      </c>
      <c r="B9" s="58" t="s">
        <v>98</v>
      </c>
      <c r="C9" s="63"/>
      <c r="D9" s="62" t="s">
        <v>124</v>
      </c>
      <c r="E9" s="58" t="s">
        <v>125</v>
      </c>
      <c r="F9" s="48"/>
      <c r="G9" s="48"/>
      <c r="H9" s="48"/>
    </row>
    <row r="10" spans="1:8" ht="15" customHeight="1">
      <c r="A10" s="60"/>
      <c r="B10" s="58"/>
      <c r="C10" s="63"/>
      <c r="D10" s="62" t="s">
        <v>126</v>
      </c>
      <c r="E10" s="58"/>
      <c r="F10" s="48"/>
      <c r="G10" s="48"/>
      <c r="H10" s="48"/>
    </row>
    <row r="11" spans="1:8" ht="15" customHeight="1">
      <c r="A11" s="60" t="s">
        <v>84</v>
      </c>
      <c r="B11" s="58" t="s">
        <v>127</v>
      </c>
      <c r="C11" s="63"/>
      <c r="D11" s="62" t="s">
        <v>128</v>
      </c>
      <c r="E11" s="58" t="s">
        <v>129</v>
      </c>
      <c r="F11" s="48"/>
      <c r="G11" s="48">
        <v>13.635</v>
      </c>
      <c r="H11" s="48"/>
    </row>
    <row r="12" spans="1:8" ht="15" customHeight="1">
      <c r="A12" s="60" t="s">
        <v>84</v>
      </c>
      <c r="B12" s="58" t="s">
        <v>130</v>
      </c>
      <c r="C12" s="63"/>
      <c r="D12" s="62" t="s">
        <v>131</v>
      </c>
      <c r="E12" s="58" t="s">
        <v>132</v>
      </c>
      <c r="F12" s="48"/>
      <c r="G12" s="48"/>
      <c r="H12" s="48"/>
    </row>
    <row r="13" spans="1:8" ht="15" customHeight="1">
      <c r="A13" s="60" t="s">
        <v>84</v>
      </c>
      <c r="B13" s="58" t="s">
        <v>133</v>
      </c>
      <c r="C13" s="63"/>
      <c r="D13" s="62" t="s">
        <v>134</v>
      </c>
      <c r="E13" s="58" t="s">
        <v>135</v>
      </c>
      <c r="F13" s="48"/>
      <c r="G13" s="48"/>
      <c r="H13" s="48"/>
    </row>
    <row r="14" spans="1:8" ht="15" customHeight="1">
      <c r="A14" s="60" t="s">
        <v>84</v>
      </c>
      <c r="B14" s="58" t="s">
        <v>136</v>
      </c>
      <c r="C14" s="63"/>
      <c r="D14" s="62" t="s">
        <v>137</v>
      </c>
      <c r="E14" s="58" t="s">
        <v>138</v>
      </c>
      <c r="F14" s="48"/>
      <c r="G14" s="48"/>
      <c r="H14" s="48"/>
    </row>
    <row r="15" spans="1:8" ht="15" customHeight="1">
      <c r="A15" s="60" t="s">
        <v>84</v>
      </c>
      <c r="B15" s="58" t="s">
        <v>139</v>
      </c>
      <c r="C15" s="63"/>
      <c r="D15" s="62" t="s">
        <v>140</v>
      </c>
      <c r="E15" s="58" t="s">
        <v>141</v>
      </c>
      <c r="F15" s="48"/>
      <c r="G15" s="48"/>
      <c r="H15" s="48"/>
    </row>
    <row r="16" spans="1:8" ht="15" customHeight="1">
      <c r="A16" s="60" t="s">
        <v>84</v>
      </c>
      <c r="B16" s="58" t="s">
        <v>142</v>
      </c>
      <c r="C16" s="63"/>
      <c r="D16" s="62" t="s">
        <v>143</v>
      </c>
      <c r="E16" s="58" t="s">
        <v>144</v>
      </c>
      <c r="F16" s="48"/>
      <c r="G16" s="48"/>
      <c r="H16" s="48"/>
    </row>
    <row r="17" spans="1:8" ht="15" customHeight="1">
      <c r="A17" s="60" t="s">
        <v>84</v>
      </c>
      <c r="B17" s="58" t="s">
        <v>145</v>
      </c>
      <c r="C17" s="63"/>
      <c r="D17" s="62" t="s">
        <v>126</v>
      </c>
      <c r="E17" s="58" t="s">
        <v>146</v>
      </c>
      <c r="F17" s="48"/>
      <c r="G17" s="48"/>
      <c r="H17" s="48"/>
    </row>
    <row r="18" spans="1:8" ht="15" customHeight="1">
      <c r="A18" s="60" t="s">
        <v>84</v>
      </c>
      <c r="B18" s="58" t="s">
        <v>147</v>
      </c>
      <c r="C18" s="63"/>
      <c r="D18" s="62" t="s">
        <v>148</v>
      </c>
      <c r="E18" s="58" t="s">
        <v>149</v>
      </c>
      <c r="F18" s="48"/>
      <c r="G18" s="48"/>
      <c r="H18" s="48"/>
    </row>
    <row r="19" spans="1:8" ht="15" customHeight="1">
      <c r="A19" s="60" t="s">
        <v>84</v>
      </c>
      <c r="B19" s="58" t="s">
        <v>150</v>
      </c>
      <c r="C19" s="63"/>
      <c r="D19" s="62" t="s">
        <v>151</v>
      </c>
      <c r="E19" s="58" t="s">
        <v>152</v>
      </c>
      <c r="F19" s="48"/>
      <c r="G19" s="48"/>
      <c r="H19" s="48"/>
    </row>
    <row r="20" spans="1:8" ht="15" customHeight="1">
      <c r="A20" s="60" t="s">
        <v>84</v>
      </c>
      <c r="B20" s="58" t="s">
        <v>153</v>
      </c>
      <c r="C20" s="63"/>
      <c r="D20" s="62" t="s">
        <v>154</v>
      </c>
      <c r="E20" s="58" t="s">
        <v>155</v>
      </c>
      <c r="F20" s="48"/>
      <c r="G20" s="48">
        <v>6.092</v>
      </c>
      <c r="H20" s="48"/>
    </row>
    <row r="21" spans="1:8" ht="15" customHeight="1">
      <c r="A21" s="60" t="s">
        <v>84</v>
      </c>
      <c r="B21" s="58" t="s">
        <v>156</v>
      </c>
      <c r="C21" s="63"/>
      <c r="D21" s="62" t="s">
        <v>157</v>
      </c>
      <c r="E21" s="58" t="s">
        <v>158</v>
      </c>
      <c r="F21" s="48"/>
      <c r="G21" s="48"/>
      <c r="H21" s="48"/>
    </row>
    <row r="22" spans="1:8" ht="15" customHeight="1">
      <c r="A22" s="60" t="s">
        <v>84</v>
      </c>
      <c r="B22" s="58" t="s">
        <v>159</v>
      </c>
      <c r="C22" s="63"/>
      <c r="D22" s="62" t="s">
        <v>160</v>
      </c>
      <c r="E22" s="58" t="s">
        <v>161</v>
      </c>
      <c r="F22" s="48"/>
      <c r="G22" s="48"/>
      <c r="H22" s="48"/>
    </row>
    <row r="23" spans="1:8" ht="15" customHeight="1">
      <c r="A23" s="60" t="s">
        <v>84</v>
      </c>
      <c r="B23" s="58" t="s">
        <v>162</v>
      </c>
      <c r="C23" s="63"/>
      <c r="D23" s="62" t="s">
        <v>163</v>
      </c>
      <c r="E23" s="58" t="s">
        <v>164</v>
      </c>
      <c r="F23" s="48"/>
      <c r="G23" s="48"/>
      <c r="H23" s="48"/>
    </row>
    <row r="24" spans="1:8" ht="15" customHeight="1">
      <c r="A24" s="60" t="s">
        <v>84</v>
      </c>
      <c r="B24" s="58" t="s">
        <v>165</v>
      </c>
      <c r="C24" s="63"/>
      <c r="D24" s="62" t="s">
        <v>166</v>
      </c>
      <c r="E24" s="58" t="s">
        <v>167</v>
      </c>
      <c r="F24" s="48"/>
      <c r="G24" s="48"/>
      <c r="H24" s="48"/>
    </row>
    <row r="25" spans="1:8" ht="15" customHeight="1">
      <c r="A25" s="64" t="s">
        <v>85</v>
      </c>
      <c r="B25" s="58" t="s">
        <v>168</v>
      </c>
      <c r="C25" s="48">
        <f>SUM(C7:C24)</f>
        <v>145.779</v>
      </c>
      <c r="D25" s="64" t="s">
        <v>105</v>
      </c>
      <c r="E25" s="58" t="s">
        <v>169</v>
      </c>
      <c r="F25" s="48">
        <f>SUM(F7:F24)</f>
        <v>0</v>
      </c>
      <c r="G25" s="48">
        <f>SUM(G7:G24)</f>
        <v>145.779</v>
      </c>
      <c r="H25" s="48">
        <f>SUM(H7:H24)</f>
        <v>0</v>
      </c>
    </row>
  </sheetData>
  <sheetProtection/>
  <mergeCells count="10">
    <mergeCell ref="A1:H1"/>
    <mergeCell ref="A2:C2"/>
    <mergeCell ref="A3:C3"/>
    <mergeCell ref="D3:H3"/>
    <mergeCell ref="A4:A5"/>
    <mergeCell ref="B4:B5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0" sqref="C20"/>
    </sheetView>
  </sheetViews>
  <sheetFormatPr defaultColWidth="9.140625" defaultRowHeight="27" customHeight="1"/>
  <cols>
    <col min="1" max="1" width="28.00390625" style="0" customWidth="1"/>
    <col min="2" max="2" width="16.7109375" style="0" customWidth="1"/>
    <col min="3" max="3" width="38.8515625" style="0" customWidth="1"/>
  </cols>
  <sheetData>
    <row r="1" ht="27" customHeight="1">
      <c r="A1" t="s">
        <v>1</v>
      </c>
    </row>
    <row r="2" spans="1:5" ht="27" customHeight="1">
      <c r="A2" s="95" t="s">
        <v>78</v>
      </c>
      <c r="B2" s="95"/>
      <c r="C2" s="95"/>
      <c r="D2" s="3"/>
      <c r="E2" s="3"/>
    </row>
    <row r="3" spans="1:4" ht="23.25" customHeight="1">
      <c r="A3" s="1"/>
      <c r="B3" s="1"/>
      <c r="C3" s="4" t="s">
        <v>0</v>
      </c>
      <c r="D3" s="1"/>
    </row>
    <row r="4" spans="1:3" s="2" customFormat="1" ht="27" customHeight="1">
      <c r="A4" s="5" t="s">
        <v>2</v>
      </c>
      <c r="B4" s="5" t="s">
        <v>3</v>
      </c>
      <c r="C4" s="5" t="s">
        <v>4</v>
      </c>
    </row>
    <row r="5" spans="1:3" ht="27" customHeight="1">
      <c r="A5" s="6" t="s">
        <v>5</v>
      </c>
      <c r="B5">
        <v>145.779</v>
      </c>
      <c r="C5" s="6"/>
    </row>
    <row r="6" spans="1:3" ht="27" customHeight="1">
      <c r="A6" s="6" t="s">
        <v>6</v>
      </c>
      <c r="B6" s="6">
        <v>74.78</v>
      </c>
      <c r="C6" s="6"/>
    </row>
    <row r="7" spans="1:3" ht="27" customHeight="1">
      <c r="A7" s="6" t="s">
        <v>7</v>
      </c>
      <c r="B7" s="6">
        <v>28.545</v>
      </c>
      <c r="C7" s="6"/>
    </row>
    <row r="8" spans="1:3" ht="27" customHeight="1">
      <c r="A8" s="6" t="s">
        <v>8</v>
      </c>
      <c r="B8" s="6">
        <v>22.977</v>
      </c>
      <c r="C8" s="6"/>
    </row>
    <row r="9" spans="1:3" ht="27" customHeight="1">
      <c r="A9" s="6" t="s">
        <v>9</v>
      </c>
      <c r="B9" s="6">
        <v>2.379</v>
      </c>
      <c r="C9" s="6"/>
    </row>
    <row r="10" spans="1:3" ht="27" customHeight="1">
      <c r="A10" s="6" t="s">
        <v>10</v>
      </c>
      <c r="B10" s="6">
        <v>0.436</v>
      </c>
      <c r="C10" s="6"/>
    </row>
    <row r="11" spans="1:3" ht="27" customHeight="1">
      <c r="A11" s="6" t="s">
        <v>69</v>
      </c>
      <c r="B11" s="6">
        <v>10.153</v>
      </c>
      <c r="C11" s="6"/>
    </row>
    <row r="12" spans="1:3" ht="27" customHeight="1">
      <c r="A12" s="6" t="s">
        <v>83</v>
      </c>
      <c r="B12" s="6">
        <v>3.046</v>
      </c>
      <c r="C12" s="6"/>
    </row>
    <row r="13" spans="1:3" ht="27" customHeight="1">
      <c r="A13" s="6" t="s">
        <v>11</v>
      </c>
      <c r="B13" s="6">
        <v>1.152</v>
      </c>
      <c r="C13" s="6"/>
    </row>
    <row r="14" spans="1:3" ht="27" customHeight="1">
      <c r="A14" s="6" t="s">
        <v>25</v>
      </c>
      <c r="B14" s="6">
        <v>6.092</v>
      </c>
      <c r="C14" s="6"/>
    </row>
    <row r="15" spans="1:3" ht="27" customHeight="1">
      <c r="A15" s="6" t="s">
        <v>12</v>
      </c>
      <c r="B15" s="6">
        <v>8.017</v>
      </c>
      <c r="C15" s="6"/>
    </row>
    <row r="16" spans="1:3" ht="27" customHeight="1">
      <c r="A16" s="6" t="s">
        <v>38</v>
      </c>
      <c r="B16" s="6">
        <v>2.24</v>
      </c>
      <c r="C16" s="6"/>
    </row>
    <row r="17" spans="1:3" ht="27" customHeight="1">
      <c r="A17" s="6" t="s">
        <v>13</v>
      </c>
      <c r="B17" s="6"/>
      <c r="C17" s="6"/>
    </row>
    <row r="18" spans="1:3" ht="27" customHeight="1">
      <c r="A18" s="6" t="s">
        <v>14</v>
      </c>
      <c r="B18" s="6">
        <v>4</v>
      </c>
      <c r="C18" s="6"/>
    </row>
    <row r="19" spans="1:3" ht="27" customHeight="1">
      <c r="A19" s="6" t="s">
        <v>15</v>
      </c>
      <c r="B19" s="6"/>
      <c r="C19" s="6"/>
    </row>
    <row r="20" spans="1:3" ht="27" customHeight="1">
      <c r="A20" s="6" t="s">
        <v>16</v>
      </c>
      <c r="B20" s="6"/>
      <c r="C20" s="6"/>
    </row>
    <row r="21" spans="1:3" ht="27" customHeight="1">
      <c r="A21" s="6" t="s">
        <v>17</v>
      </c>
      <c r="B21" s="6"/>
      <c r="C21" s="6"/>
    </row>
    <row r="22" spans="1:3" ht="27" customHeight="1">
      <c r="A22" s="6" t="s">
        <v>18</v>
      </c>
      <c r="B22" s="6"/>
      <c r="C22" s="6"/>
    </row>
    <row r="23" spans="1:3" ht="27" customHeight="1">
      <c r="A23" s="6" t="s">
        <v>19</v>
      </c>
      <c r="B23" s="6"/>
      <c r="C23" s="6"/>
    </row>
    <row r="24" spans="1:3" ht="27" customHeight="1">
      <c r="A24" s="6" t="s">
        <v>20</v>
      </c>
      <c r="B24" s="6">
        <v>1.777</v>
      </c>
      <c r="C24" s="6"/>
    </row>
    <row r="25" spans="1:3" ht="27" customHeight="1">
      <c r="A25" s="6" t="s">
        <v>21</v>
      </c>
      <c r="C25" s="6"/>
    </row>
    <row r="26" spans="1:3" ht="27" customHeight="1">
      <c r="A26" s="6" t="s">
        <v>22</v>
      </c>
      <c r="B26" s="6">
        <f>SUM(B28:B30)</f>
        <v>0.882</v>
      </c>
      <c r="C26" s="6"/>
    </row>
    <row r="27" spans="1:3" ht="27" customHeight="1">
      <c r="A27" s="6" t="s">
        <v>23</v>
      </c>
      <c r="B27" s="6"/>
      <c r="C27" s="6"/>
    </row>
    <row r="28" spans="1:3" ht="27" customHeight="1">
      <c r="A28" s="6" t="s">
        <v>24</v>
      </c>
      <c r="B28" s="6">
        <v>0.448</v>
      </c>
      <c r="C28" s="6"/>
    </row>
    <row r="29" spans="1:3" ht="27" customHeight="1">
      <c r="A29" s="6" t="s">
        <v>26</v>
      </c>
      <c r="B29" s="6">
        <v>0.014</v>
      </c>
      <c r="C29" s="6"/>
    </row>
    <row r="30" spans="1:3" ht="27" customHeight="1">
      <c r="A30" s="6" t="s">
        <v>27</v>
      </c>
      <c r="B30" s="6">
        <v>0.42</v>
      </c>
      <c r="C30" s="6"/>
    </row>
    <row r="31" spans="1:3" ht="27" customHeight="1">
      <c r="A31" s="6" t="s">
        <v>28</v>
      </c>
      <c r="C31" s="6"/>
    </row>
    <row r="32" spans="1:3" ht="27" customHeight="1">
      <c r="A32" s="6" t="s">
        <v>29</v>
      </c>
      <c r="B32" s="6"/>
      <c r="C32" s="6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F1"/>
    </sheetView>
  </sheetViews>
  <sheetFormatPr defaultColWidth="6.8515625" defaultRowHeight="15"/>
  <cols>
    <col min="1" max="1" width="22.00390625" style="41" customWidth="1"/>
    <col min="2" max="2" width="22.28125" style="41" customWidth="1"/>
    <col min="3" max="6" width="19.57421875" style="41" customWidth="1"/>
    <col min="7" max="16384" width="6.8515625" style="41" customWidth="1"/>
  </cols>
  <sheetData>
    <row r="1" spans="1:6" ht="48.75" customHeight="1">
      <c r="A1" s="101" t="s">
        <v>179</v>
      </c>
      <c r="B1" s="101"/>
      <c r="C1" s="101"/>
      <c r="D1" s="101"/>
      <c r="E1" s="101"/>
      <c r="F1" s="101"/>
    </row>
    <row r="2" spans="1:6" ht="31.5" customHeight="1">
      <c r="A2" s="65"/>
      <c r="B2" s="66"/>
      <c r="C2" s="66"/>
      <c r="D2" s="66"/>
      <c r="E2" s="66"/>
      <c r="F2" s="67" t="s">
        <v>172</v>
      </c>
    </row>
    <row r="3" spans="1:6" s="54" customFormat="1" ht="36" customHeight="1">
      <c r="A3" s="102" t="s">
        <v>173</v>
      </c>
      <c r="B3" s="103"/>
      <c r="C3" s="104" t="s">
        <v>174</v>
      </c>
      <c r="D3" s="105"/>
      <c r="E3" s="105"/>
      <c r="F3" s="103"/>
    </row>
    <row r="4" spans="1:6" s="54" customFormat="1" ht="36" customHeight="1">
      <c r="A4" s="106" t="s">
        <v>175</v>
      </c>
      <c r="B4" s="106" t="s">
        <v>93</v>
      </c>
      <c r="C4" s="106" t="s">
        <v>5</v>
      </c>
      <c r="D4" s="106" t="s">
        <v>71</v>
      </c>
      <c r="E4" s="108" t="s">
        <v>72</v>
      </c>
      <c r="F4" s="109"/>
    </row>
    <row r="5" spans="1:6" s="54" customFormat="1" ht="36" customHeight="1">
      <c r="A5" s="107"/>
      <c r="B5" s="107"/>
      <c r="C5" s="107"/>
      <c r="D5" s="107"/>
      <c r="E5" s="68" t="s">
        <v>176</v>
      </c>
      <c r="F5" s="69" t="s">
        <v>177</v>
      </c>
    </row>
    <row r="6" spans="1:6" s="54" customFormat="1" ht="36" customHeight="1">
      <c r="A6" s="70"/>
      <c r="B6" s="68"/>
      <c r="C6" s="71"/>
      <c r="D6" s="72"/>
      <c r="E6" s="72"/>
      <c r="F6" s="71"/>
    </row>
    <row r="7" spans="1:8" s="54" customFormat="1" ht="36" customHeight="1">
      <c r="A7" s="96" t="s">
        <v>178</v>
      </c>
      <c r="B7" s="97"/>
      <c r="C7" s="71">
        <f>C6</f>
        <v>0</v>
      </c>
      <c r="D7" s="71"/>
      <c r="E7" s="71"/>
      <c r="F7" s="71">
        <f>F6</f>
        <v>0</v>
      </c>
      <c r="H7" s="73"/>
    </row>
    <row r="8" spans="1:8" ht="24.75" customHeight="1">
      <c r="A8" s="98"/>
      <c r="B8" s="98"/>
      <c r="C8" s="98"/>
      <c r="D8" s="74"/>
      <c r="E8" s="74"/>
      <c r="F8" s="74"/>
      <c r="G8" s="75"/>
      <c r="H8" s="75"/>
    </row>
    <row r="9" spans="1:6" ht="24.75" customHeight="1">
      <c r="A9" s="99"/>
      <c r="B9" s="100"/>
      <c r="C9" s="76"/>
      <c r="D9" s="76"/>
      <c r="E9" s="76"/>
      <c r="F9" s="76"/>
    </row>
    <row r="10" spans="1:6" ht="9.75" customHeight="1">
      <c r="A10" s="77"/>
      <c r="B10" s="77"/>
      <c r="C10" s="77"/>
      <c r="D10" s="77"/>
      <c r="E10" s="77"/>
      <c r="F10" s="77"/>
    </row>
    <row r="11" spans="1:6" ht="9.75" customHeight="1">
      <c r="A11" s="75"/>
      <c r="B11" s="75"/>
      <c r="C11" s="75"/>
      <c r="D11" s="75"/>
      <c r="E11" s="75"/>
      <c r="F11" s="75"/>
    </row>
    <row r="12" spans="2:6" ht="9.75" customHeight="1">
      <c r="B12" s="75"/>
      <c r="C12" s="75"/>
      <c r="D12" s="75"/>
      <c r="E12" s="75"/>
      <c r="F12" s="75"/>
    </row>
    <row r="13" spans="2:6" ht="9.75" customHeight="1">
      <c r="B13" s="75"/>
      <c r="C13" s="75"/>
      <c r="D13" s="75"/>
      <c r="E13" s="75"/>
      <c r="F13" s="75"/>
    </row>
    <row r="14" spans="2:6" ht="12.75" customHeight="1">
      <c r="B14" s="75"/>
      <c r="C14" s="75"/>
      <c r="F14" s="75"/>
    </row>
    <row r="15" spans="2:3" ht="12.75" customHeight="1">
      <c r="B15" s="75"/>
      <c r="C15" s="75"/>
    </row>
    <row r="16" spans="2:3" ht="12.75" customHeight="1">
      <c r="B16" s="75"/>
      <c r="C16" s="75"/>
    </row>
    <row r="17" spans="3:5" ht="12.75" customHeight="1">
      <c r="C17" s="75"/>
      <c r="D17" s="75"/>
      <c r="E17" s="75"/>
    </row>
    <row r="18" spans="3:5" ht="12.75" customHeight="1">
      <c r="C18" s="75"/>
      <c r="D18" s="75"/>
      <c r="E18" s="75"/>
    </row>
    <row r="19" ht="12.75" customHeight="1"/>
    <row r="20" spans="2:3" ht="12.75" customHeight="1">
      <c r="B20" s="75"/>
      <c r="C20" s="75"/>
    </row>
    <row r="21" ht="12.75" customHeight="1"/>
    <row r="22" ht="12.75" customHeight="1">
      <c r="F22" s="75"/>
    </row>
  </sheetData>
  <sheetProtection/>
  <mergeCells count="11">
    <mergeCell ref="E4:F4"/>
    <mergeCell ref="A7:B7"/>
    <mergeCell ref="A8:C8"/>
    <mergeCell ref="A9:B9"/>
    <mergeCell ref="A1:F1"/>
    <mergeCell ref="A3:B3"/>
    <mergeCell ref="C3:F3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E8" sqref="E8"/>
    </sheetView>
  </sheetViews>
  <sheetFormatPr defaultColWidth="9.140625" defaultRowHeight="23.25" customHeight="1"/>
  <cols>
    <col min="1" max="1" width="37.140625" style="0" customWidth="1"/>
    <col min="2" max="2" width="41.00390625" style="0" customWidth="1"/>
  </cols>
  <sheetData>
    <row r="1" ht="23.25" customHeight="1">
      <c r="A1" t="s">
        <v>35</v>
      </c>
    </row>
    <row r="2" spans="1:4" ht="23.25" customHeight="1">
      <c r="A2" s="95" t="s">
        <v>79</v>
      </c>
      <c r="B2" s="95"/>
      <c r="C2" s="3"/>
      <c r="D2" s="3"/>
    </row>
    <row r="3" spans="1:4" ht="23.25" customHeight="1">
      <c r="A3" s="1"/>
      <c r="B3" s="4" t="s">
        <v>0</v>
      </c>
      <c r="C3" s="1"/>
      <c r="D3" s="1"/>
    </row>
    <row r="4" spans="1:2" s="2" customFormat="1" ht="23.25" customHeight="1">
      <c r="A4" s="5" t="s">
        <v>30</v>
      </c>
      <c r="B4" s="5" t="s">
        <v>36</v>
      </c>
    </row>
    <row r="5" spans="1:2" ht="23.25" customHeight="1">
      <c r="A5" s="5" t="s">
        <v>5</v>
      </c>
      <c r="B5" s="6"/>
    </row>
    <row r="6" spans="1:2" ht="23.25" customHeight="1">
      <c r="A6" s="6" t="s">
        <v>31</v>
      </c>
      <c r="B6" s="6"/>
    </row>
    <row r="7" spans="1:2" ht="23.25" customHeight="1">
      <c r="A7" s="6" t="s">
        <v>32</v>
      </c>
      <c r="B7" s="6"/>
    </row>
    <row r="8" spans="1:2" ht="23.25" customHeight="1">
      <c r="A8" s="6" t="s">
        <v>33</v>
      </c>
      <c r="B8" s="6">
        <v>4</v>
      </c>
    </row>
    <row r="9" spans="1:2" ht="23.25" customHeight="1">
      <c r="A9" s="6" t="s">
        <v>34</v>
      </c>
      <c r="B9" s="6">
        <v>4</v>
      </c>
    </row>
    <row r="10" spans="1:2" ht="23.25" customHeight="1">
      <c r="A10" s="6" t="s">
        <v>37</v>
      </c>
      <c r="B10" s="6"/>
    </row>
    <row r="11" spans="1:2" ht="23.25" customHeight="1">
      <c r="A11" s="6" t="s">
        <v>65</v>
      </c>
      <c r="B11" s="6" t="s">
        <v>66</v>
      </c>
    </row>
    <row r="12" spans="1:2" ht="23.25" customHeight="1">
      <c r="A12" s="110" t="s">
        <v>67</v>
      </c>
      <c r="B12" s="110"/>
    </row>
    <row r="13" spans="1:2" ht="23.25" customHeight="1">
      <c r="A13" s="111"/>
      <c r="B13" s="111"/>
    </row>
    <row r="14" spans="1:2" ht="23.25" customHeight="1">
      <c r="A14" s="111"/>
      <c r="B14" s="111"/>
    </row>
    <row r="15" spans="1:2" ht="23.25" customHeight="1">
      <c r="A15" s="111"/>
      <c r="B15" s="111"/>
    </row>
  </sheetData>
  <sheetProtection/>
  <mergeCells count="2">
    <mergeCell ref="A2:B2"/>
    <mergeCell ref="A12:B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2019-01-21T14:40:16Z</dcterms:modified>
  <cp:category/>
  <cp:version/>
  <cp:contentType/>
  <cp:contentStatus/>
</cp:coreProperties>
</file>