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支出按经济科目分类表" sheetId="6" r:id="rId6"/>
    <sheet name="一般公共预算支出按功能分类表" sheetId="7" r:id="rId7"/>
    <sheet name="政府性基金预算支出表" sheetId="8" r:id="rId8"/>
    <sheet name="三公经费" sheetId="9" r:id="rId9"/>
  </sheets>
  <definedNames/>
  <calcPr fullCalcOnLoad="1"/>
</workbook>
</file>

<file path=xl/sharedStrings.xml><?xml version="1.0" encoding="utf-8"?>
<sst xmlns="http://schemas.openxmlformats.org/spreadsheetml/2006/main" count="330" uniqueCount="238">
  <si>
    <t>吕梁市供销合作社2018年收支预算总表</t>
  </si>
  <si>
    <t>单位：千元</t>
  </si>
  <si>
    <t>收入</t>
  </si>
  <si>
    <t>支出</t>
  </si>
  <si>
    <t>项目</t>
  </si>
  <si>
    <t>预算数</t>
  </si>
  <si>
    <t>一、一般公共预算</t>
  </si>
  <si>
    <t>一、一般公共服务</t>
  </si>
  <si>
    <t>二、纳入预算管理的政府性基金收入</t>
  </si>
  <si>
    <t>二、国防</t>
  </si>
  <si>
    <t>三、纳入财政专户管理的事业收入</t>
  </si>
  <si>
    <t>三、公共安全</t>
  </si>
  <si>
    <t>四、其他收入</t>
  </si>
  <si>
    <t>四、教育</t>
  </si>
  <si>
    <t>五、科学技术</t>
  </si>
  <si>
    <t>六、文化体育与传媒</t>
  </si>
  <si>
    <t>七、社会保障和就业</t>
  </si>
  <si>
    <t>八、医疗卫生</t>
  </si>
  <si>
    <t>九、节能环保</t>
  </si>
  <si>
    <t>十、城乡社区事务</t>
  </si>
  <si>
    <t>十一、农林水事务</t>
  </si>
  <si>
    <t>…….</t>
  </si>
  <si>
    <t>本年收入合计</t>
  </si>
  <si>
    <t>本年支出合计</t>
  </si>
  <si>
    <t>吕梁市供销社                                                                          
2018年部门预算收入表</t>
  </si>
  <si>
    <t xml:space="preserve">                                                                                                                单位：千元</t>
  </si>
  <si>
    <t>单位名称</t>
  </si>
  <si>
    <t>资     金     来     源</t>
  </si>
  <si>
    <t>总计</t>
  </si>
  <si>
    <t>一般公共预算</t>
  </si>
  <si>
    <t>财政专户拨款</t>
  </si>
  <si>
    <t>政府性基金</t>
  </si>
  <si>
    <t>事业单位经营收入</t>
  </si>
  <si>
    <t>其他收入</t>
  </si>
  <si>
    <t>**</t>
  </si>
  <si>
    <t>合计</t>
  </si>
  <si>
    <t>吕梁市供销合作社</t>
  </si>
  <si>
    <t>吕梁市供销合作社           
2018年部门预算支出表</t>
  </si>
  <si>
    <t>单位代码</t>
  </si>
  <si>
    <t>基  本  支  出</t>
  </si>
  <si>
    <t>项  目  支  出</t>
  </si>
  <si>
    <t>小   计</t>
  </si>
  <si>
    <t>工资福利支出</t>
  </si>
  <si>
    <t>商品服务支出</t>
  </si>
  <si>
    <t>对个人和家庭的补助支出</t>
  </si>
  <si>
    <t>小计</t>
  </si>
  <si>
    <t>经常性项目</t>
  </si>
  <si>
    <t>重点性项目</t>
  </si>
  <si>
    <t>吕梁市供销社</t>
  </si>
  <si>
    <t>吕梁市供销社2018年财政拨款收支总表</t>
  </si>
  <si>
    <t>收         入</t>
  </si>
  <si>
    <t>支        出</t>
  </si>
  <si>
    <t>项    目</t>
  </si>
  <si>
    <t>2018年预算</t>
  </si>
  <si>
    <t>按支出项目类别</t>
  </si>
  <si>
    <t>一、公共财政预算</t>
  </si>
  <si>
    <t>一、基本支出</t>
  </si>
  <si>
    <t xml:space="preserve">      经费拨款</t>
  </si>
  <si>
    <t xml:space="preserve">      工资福利支出</t>
  </si>
  <si>
    <t xml:space="preserve">      纳入预算管理的行政性收费安排的拨款</t>
  </si>
  <si>
    <t xml:space="preserve">      商品和服务支出</t>
  </si>
  <si>
    <t xml:space="preserve">      罚没收入安排的拨款</t>
  </si>
  <si>
    <t xml:space="preserve">      对个人和家庭的补助</t>
  </si>
  <si>
    <t xml:space="preserve">      专项收入安排的拨款</t>
  </si>
  <si>
    <t>二、项目支出</t>
  </si>
  <si>
    <t xml:space="preserve">      国有资源资产有偿使用收入安排的拨款</t>
  </si>
  <si>
    <t xml:space="preserve">     经常性项目支出</t>
  </si>
  <si>
    <t>二、财政专户拨款</t>
  </si>
  <si>
    <t xml:space="preserve">       房租费</t>
  </si>
  <si>
    <t>三、政府性基金收入</t>
  </si>
  <si>
    <t xml:space="preserve">       线路租费</t>
  </si>
  <si>
    <t>四、事业单位经营收入</t>
  </si>
  <si>
    <t xml:space="preserve">       培训费</t>
  </si>
  <si>
    <t>五、其他收入</t>
  </si>
  <si>
    <t xml:space="preserve">       会议费</t>
  </si>
  <si>
    <t xml:space="preserve">       维修费</t>
  </si>
  <si>
    <t xml:space="preserve">       购置费</t>
  </si>
  <si>
    <t xml:space="preserve">       异地安置离休干部公务费</t>
  </si>
  <si>
    <t xml:space="preserve">       退休人员活动费</t>
  </si>
  <si>
    <t xml:space="preserve">       离退休党支部经费</t>
  </si>
  <si>
    <t xml:space="preserve">       其他项目支出</t>
  </si>
  <si>
    <t xml:space="preserve">     重点项目支出</t>
  </si>
  <si>
    <t>收入总计</t>
  </si>
  <si>
    <t>支出总计</t>
  </si>
  <si>
    <t>附表4</t>
  </si>
  <si>
    <t>2018年一般公共预算支出表（按单位项目）</t>
  </si>
  <si>
    <t>预算科目</t>
  </si>
  <si>
    <t>单位-项目类别</t>
  </si>
  <si>
    <t>项目名称</t>
  </si>
  <si>
    <t>经济科目</t>
  </si>
  <si>
    <t>资金来源</t>
  </si>
  <si>
    <t>代码</t>
  </si>
  <si>
    <t>名称</t>
  </si>
  <si>
    <t>经费拨款</t>
  </si>
  <si>
    <t>纳入预算管理的行政事业性收费安排的拨款</t>
  </si>
  <si>
    <t>专项收入安排的拨款</t>
  </si>
  <si>
    <t xml:space="preserve">  市供销社</t>
  </si>
  <si>
    <t xml:space="preserve">  基本支出</t>
  </si>
  <si>
    <t xml:space="preserve">    工资福利支出</t>
  </si>
  <si>
    <t>事业运行（农业）</t>
  </si>
  <si>
    <t xml:space="preserve">       基本工资</t>
  </si>
  <si>
    <t>基本工资</t>
  </si>
  <si>
    <t xml:space="preserve">       津贴补贴</t>
  </si>
  <si>
    <t>津贴补贴</t>
  </si>
  <si>
    <t xml:space="preserve">       奖金</t>
  </si>
  <si>
    <t>奖金</t>
  </si>
  <si>
    <t xml:space="preserve">       社会保障缴费</t>
  </si>
  <si>
    <t>社会保障缴费</t>
  </si>
  <si>
    <t xml:space="preserve">       基本养老保险缴费</t>
  </si>
  <si>
    <t>基本养老保险缴费</t>
  </si>
  <si>
    <t xml:space="preserve">       职业年金缴费</t>
  </si>
  <si>
    <t>职业年金缴费</t>
  </si>
  <si>
    <t xml:space="preserve">       职工基本医疗保险缴费</t>
  </si>
  <si>
    <t>职工基本医疗保险缴费</t>
  </si>
  <si>
    <t xml:space="preserve">       公务员医疗补助</t>
  </si>
  <si>
    <t>公务员医疗补助</t>
  </si>
  <si>
    <t xml:space="preserve">       其他工资福利支出</t>
  </si>
  <si>
    <t>其他工资福利支出</t>
  </si>
  <si>
    <t>住房公积金</t>
  </si>
  <si>
    <t xml:space="preserve">       住房公积金</t>
  </si>
  <si>
    <t xml:space="preserve">    对个人和家庭的补助</t>
  </si>
  <si>
    <t>未归口管理的行政单位离退休</t>
  </si>
  <si>
    <t xml:space="preserve">       离休费</t>
  </si>
  <si>
    <t>离休费</t>
  </si>
  <si>
    <t xml:space="preserve">       退休费</t>
  </si>
  <si>
    <t>退休费</t>
  </si>
  <si>
    <t xml:space="preserve">       遗属补助</t>
  </si>
  <si>
    <t>遗属补助</t>
  </si>
  <si>
    <t xml:space="preserve">       抚恤金</t>
  </si>
  <si>
    <t>抚恤金</t>
  </si>
  <si>
    <t xml:space="preserve">       独生子女费</t>
  </si>
  <si>
    <t>独生子女费</t>
  </si>
  <si>
    <t xml:space="preserve">       其他对个人和家庭补支出</t>
  </si>
  <si>
    <t>其他对个人和家庭补支出</t>
  </si>
  <si>
    <t xml:space="preserve">    商品和服务支出</t>
  </si>
  <si>
    <t xml:space="preserve">       一般公务费</t>
  </si>
  <si>
    <t>一般公务费</t>
  </si>
  <si>
    <t xml:space="preserve">       取暖费（公用）</t>
  </si>
  <si>
    <t>取暖费（公用）</t>
  </si>
  <si>
    <t xml:space="preserve">       交通费</t>
  </si>
  <si>
    <t>交通费</t>
  </si>
  <si>
    <t xml:space="preserve">       福利费</t>
  </si>
  <si>
    <t>福利费</t>
  </si>
  <si>
    <t xml:space="preserve"> 福利费</t>
  </si>
  <si>
    <t xml:space="preserve">       其他商品和服务支出</t>
  </si>
  <si>
    <t>其他商品和服务支出</t>
  </si>
  <si>
    <t xml:space="preserve">       公务交通补贴</t>
  </si>
  <si>
    <t>公务交通补贴</t>
  </si>
  <si>
    <t xml:space="preserve">  项目支出</t>
  </si>
  <si>
    <t>一般行政管理事务（农业）</t>
  </si>
  <si>
    <t xml:space="preserve">    经常性项目支出</t>
  </si>
  <si>
    <t>会议费</t>
  </si>
  <si>
    <t>维修费</t>
  </si>
  <si>
    <t>老干部活动经费</t>
  </si>
  <si>
    <t>吕梁市供销合作社2018年一般公共预算安排基本支出经济科目表</t>
  </si>
  <si>
    <t xml:space="preserve">                                   单位：千元</t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</si>
  <si>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</si>
  <si>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</si>
  <si>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</si>
  <si>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</si>
  <si>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</si>
  <si>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</si>
  <si>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</si>
  <si>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基本养老保险缴费</t>
  </si>
  <si>
    <t>公务员医疗补助缴费</t>
  </si>
  <si>
    <t xml:space="preserve">  晋档调资及零星调资</t>
  </si>
  <si>
    <t>退付多扣个人养老保险3%</t>
  </si>
  <si>
    <t xml:space="preserve">  其他工资福利支出</t>
  </si>
  <si>
    <t>二、商品和服务支出</t>
  </si>
  <si>
    <t xml:space="preserve">  一般公务费</t>
  </si>
  <si>
    <t xml:space="preserve">  取暖费（单位）</t>
  </si>
  <si>
    <t xml:space="preserve">  交通费</t>
  </si>
  <si>
    <t xml:space="preserve">  招待费</t>
  </si>
  <si>
    <t xml:space="preserve">  工会经费</t>
  </si>
  <si>
    <t xml:space="preserve">  下乡人员经费</t>
  </si>
  <si>
    <t xml:space="preserve">  租赁费</t>
  </si>
  <si>
    <t xml:space="preserve">  特需费</t>
  </si>
  <si>
    <t xml:space="preserve">  福利费</t>
  </si>
  <si>
    <t>三、对个人和家庭补助</t>
  </si>
  <si>
    <t xml:space="preserve">  离休费</t>
  </si>
  <si>
    <t xml:space="preserve">  退休费</t>
  </si>
  <si>
    <t xml:space="preserve">  住房公积金</t>
  </si>
  <si>
    <t xml:space="preserve">  取暖补贴（个人）</t>
  </si>
  <si>
    <t xml:space="preserve">  幼儿管理费</t>
  </si>
  <si>
    <t xml:space="preserve">  独生子女费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</si>
  <si>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遗属补助</t>
    </r>
  </si>
  <si>
    <t>其他对个人和家庭补助支出</t>
  </si>
  <si>
    <t>吕梁市供销社2018年基本支出预算按功能分类总表</t>
  </si>
  <si>
    <t>支                      出</t>
  </si>
  <si>
    <t>支出功能分类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</si>
  <si>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</si>
  <si>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</si>
  <si>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</si>
  <si>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</si>
  <si>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</si>
  <si>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</si>
  <si>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</si>
  <si>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</si>
  <si>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</si>
  <si>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</si>
  <si>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</si>
  <si>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</si>
  <si>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</si>
  <si>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</si>
  <si>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</si>
  <si>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</si>
  <si>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</si>
  <si>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十九、国土海洋气象等事务</t>
  </si>
  <si>
    <t>二十、住房保障支出</t>
  </si>
  <si>
    <t>二十一、粮油物资储备事务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</si>
  <si>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</si>
  <si>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</si>
  <si>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</si>
  <si>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</si>
  <si>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</si>
  <si>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二十八、债务付息性支出</t>
  </si>
  <si>
    <t>二十九、债务发行费用支出</t>
  </si>
  <si>
    <t>吕梁市供销社 
2018年部门政府性基金预算支出表</t>
  </si>
  <si>
    <t>项目状态</t>
  </si>
  <si>
    <t>2018年审定金额</t>
  </si>
  <si>
    <t>其中</t>
  </si>
  <si>
    <t>预算科目名称</t>
  </si>
  <si>
    <t>预算科目代码</t>
  </si>
  <si>
    <t>政策依据</t>
  </si>
  <si>
    <t>测算办法</t>
  </si>
  <si>
    <t>支出内容</t>
  </si>
  <si>
    <t>绩效目标</t>
  </si>
  <si>
    <t>市本级</t>
  </si>
  <si>
    <t>转移支出</t>
  </si>
  <si>
    <t/>
  </si>
  <si>
    <t>吕梁市供销合作社2018年一般公共预算安排的“三公”经费预算情况统计表</t>
  </si>
  <si>
    <t>本年预算数</t>
  </si>
  <si>
    <t>1、因公出国（境）费用</t>
  </si>
  <si>
    <t>2、公务接待费</t>
  </si>
  <si>
    <t>3、公务用车费</t>
  </si>
  <si>
    <t xml:space="preserve">      其中：（1）公务用车维护费</t>
  </si>
  <si>
    <t xml:space="preserve">            （2）公务用车购置费</t>
  </si>
  <si>
    <t>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费（含外宾接待）支出。3、公务用车购置费及运行费，指单位公务用车购置费及租用费、燃料费、维修费、过桥过路费、保险费等支出，公务用车指用于履行公务的机动车辆，包括一般公务用车和只发执勤用车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</si>
</sst>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#,##0.000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4"/>
      <name val="楷体_GB2312"/>
      <family val="3"/>
    </font>
    <font>
      <b/>
      <sz val="24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16" fillId="6" borderId="0" applyNumberFormat="0" applyBorder="0" applyAlignment="0" applyProtection="0"/>
    <xf numFmtId="0" fontId="14" fillId="0" borderId="5" applyNumberFormat="0" applyFill="0" applyAlignment="0" applyProtection="0"/>
    <xf numFmtId="0" fontId="16" fillId="6" borderId="0" applyNumberFormat="0" applyBorder="0" applyAlignment="0" applyProtection="0"/>
    <xf numFmtId="0" fontId="26" fillId="8" borderId="6" applyNumberFormat="0" applyAlignment="0" applyProtection="0"/>
    <xf numFmtId="0" fontId="24" fillId="8" borderId="1" applyNumberFormat="0" applyAlignment="0" applyProtection="0"/>
    <xf numFmtId="0" fontId="27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19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5" fillId="8" borderId="0" xfId="0" applyNumberFormat="1" applyFont="1" applyFill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5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wrapText="1"/>
    </xf>
    <xf numFmtId="176" fontId="5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177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178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5" sqref="A5"/>
    </sheetView>
  </sheetViews>
  <sheetFormatPr defaultColWidth="9.00390625" defaultRowHeight="13.5"/>
  <cols>
    <col min="1" max="1" width="45.50390625" style="0" customWidth="1"/>
    <col min="2" max="2" width="17.00390625" style="0" customWidth="1"/>
    <col min="3" max="3" width="27.75390625" style="0" customWidth="1"/>
    <col min="4" max="4" width="14.125" style="0" customWidth="1"/>
  </cols>
  <sheetData>
    <row r="1" spans="1:4" ht="27.75" customHeight="1">
      <c r="A1" s="1" t="s">
        <v>0</v>
      </c>
      <c r="B1" s="1"/>
      <c r="C1" s="1"/>
      <c r="D1" s="1"/>
    </row>
    <row r="2" spans="1:4" ht="27.75" customHeight="1">
      <c r="A2" s="3"/>
      <c r="B2" s="3"/>
      <c r="C2" s="3" t="s">
        <v>1</v>
      </c>
      <c r="D2" s="3"/>
    </row>
    <row r="3" spans="1:4" ht="27.75" customHeight="1">
      <c r="A3" s="5" t="s">
        <v>2</v>
      </c>
      <c r="B3" s="5"/>
      <c r="C3" s="5" t="s">
        <v>3</v>
      </c>
      <c r="D3" s="5"/>
    </row>
    <row r="4" spans="1:4" ht="27.75" customHeight="1">
      <c r="A4" s="5" t="s">
        <v>4</v>
      </c>
      <c r="B4" s="5" t="s">
        <v>5</v>
      </c>
      <c r="C4" s="5" t="s">
        <v>4</v>
      </c>
      <c r="D4" s="5" t="s">
        <v>5</v>
      </c>
    </row>
    <row r="5" spans="1:4" ht="27.75" customHeight="1">
      <c r="A5" s="52" t="s">
        <v>6</v>
      </c>
      <c r="B5" s="5">
        <v>3494.5</v>
      </c>
      <c r="C5" s="52" t="s">
        <v>7</v>
      </c>
      <c r="D5" s="5">
        <v>3494.5</v>
      </c>
    </row>
    <row r="6" spans="1:4" ht="27.75" customHeight="1">
      <c r="A6" s="52" t="s">
        <v>8</v>
      </c>
      <c r="B6" s="5"/>
      <c r="C6" s="52" t="s">
        <v>9</v>
      </c>
      <c r="D6" s="5"/>
    </row>
    <row r="7" spans="1:4" ht="27.75" customHeight="1">
      <c r="A7" s="52" t="s">
        <v>10</v>
      </c>
      <c r="B7" s="5"/>
      <c r="C7" s="52" t="s">
        <v>11</v>
      </c>
      <c r="D7" s="5"/>
    </row>
    <row r="8" spans="1:4" ht="27.75" customHeight="1">
      <c r="A8" s="52" t="s">
        <v>12</v>
      </c>
      <c r="B8" s="5"/>
      <c r="C8" s="52" t="s">
        <v>13</v>
      </c>
      <c r="D8" s="5"/>
    </row>
    <row r="9" spans="1:4" ht="27.75" customHeight="1">
      <c r="A9" s="52"/>
      <c r="B9" s="5"/>
      <c r="C9" s="52" t="s">
        <v>14</v>
      </c>
      <c r="D9" s="5"/>
    </row>
    <row r="10" spans="1:4" ht="27.75" customHeight="1">
      <c r="A10" s="52"/>
      <c r="B10" s="5"/>
      <c r="C10" s="52" t="s">
        <v>15</v>
      </c>
      <c r="D10" s="5"/>
    </row>
    <row r="11" spans="1:4" ht="27.75" customHeight="1">
      <c r="A11" s="52"/>
      <c r="B11" s="5"/>
      <c r="C11" s="52" t="s">
        <v>16</v>
      </c>
      <c r="D11" s="5"/>
    </row>
    <row r="12" spans="1:4" ht="27.75" customHeight="1">
      <c r="A12" s="52"/>
      <c r="B12" s="5"/>
      <c r="C12" s="52" t="s">
        <v>17</v>
      </c>
      <c r="D12" s="5"/>
    </row>
    <row r="13" spans="1:4" ht="27.75" customHeight="1">
      <c r="A13" s="52"/>
      <c r="B13" s="5"/>
      <c r="C13" s="52" t="s">
        <v>18</v>
      </c>
      <c r="D13" s="5"/>
    </row>
    <row r="14" spans="1:4" ht="27.75" customHeight="1">
      <c r="A14" s="52"/>
      <c r="B14" s="5"/>
      <c r="C14" s="52" t="s">
        <v>19</v>
      </c>
      <c r="D14" s="5"/>
    </row>
    <row r="15" spans="1:4" ht="27.75" customHeight="1">
      <c r="A15" s="52"/>
      <c r="B15" s="5"/>
      <c r="C15" s="52" t="s">
        <v>20</v>
      </c>
      <c r="D15" s="5"/>
    </row>
    <row r="16" spans="1:4" ht="27.75" customHeight="1">
      <c r="A16" s="52"/>
      <c r="B16" s="5"/>
      <c r="C16" s="54" t="s">
        <v>21</v>
      </c>
      <c r="D16" s="5"/>
    </row>
    <row r="17" spans="1:4" ht="27.75" customHeight="1">
      <c r="A17" s="5" t="s">
        <v>22</v>
      </c>
      <c r="B17" s="5">
        <f>B5</f>
        <v>3494.5</v>
      </c>
      <c r="C17" s="55" t="s">
        <v>23</v>
      </c>
      <c r="D17" s="5">
        <f>D5</f>
        <v>3494.5</v>
      </c>
    </row>
  </sheetData>
  <sheetProtection/>
  <mergeCells count="4">
    <mergeCell ref="A1:D1"/>
    <mergeCell ref="C2:D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B7" sqref="B7"/>
    </sheetView>
  </sheetViews>
  <sheetFormatPr defaultColWidth="6.875" defaultRowHeight="12.75" customHeight="1"/>
  <cols>
    <col min="1" max="1" width="32.25390625" style="11" customWidth="1"/>
    <col min="2" max="2" width="13.875" style="11" customWidth="1"/>
    <col min="3" max="3" width="12.75390625" style="11" customWidth="1"/>
    <col min="4" max="4" width="13.125" style="11" customWidth="1"/>
    <col min="5" max="5" width="11.125" style="11" customWidth="1"/>
    <col min="6" max="6" width="12.75390625" style="11" customWidth="1"/>
    <col min="7" max="7" width="11.75390625" style="11" customWidth="1"/>
    <col min="8" max="8" width="10.875" style="11" customWidth="1"/>
    <col min="9" max="10" width="8.125" style="11" customWidth="1"/>
    <col min="11" max="13" width="6.75390625" style="11" customWidth="1"/>
    <col min="14" max="256" width="6.875" style="11" customWidth="1"/>
  </cols>
  <sheetData>
    <row r="1" spans="1:12" s="11" customFormat="1" ht="60" customHeight="1">
      <c r="A1" s="84" t="s">
        <v>24</v>
      </c>
      <c r="B1" s="84"/>
      <c r="C1" s="84"/>
      <c r="D1" s="84"/>
      <c r="E1" s="84"/>
      <c r="F1" s="84"/>
      <c r="G1" s="84"/>
      <c r="H1" s="85"/>
      <c r="I1" s="85"/>
      <c r="J1" s="85"/>
      <c r="K1" s="85"/>
      <c r="L1" s="89"/>
    </row>
    <row r="2" spans="1:12" s="11" customFormat="1" ht="18" customHeight="1">
      <c r="A2" s="86" t="s">
        <v>25</v>
      </c>
      <c r="B2" s="86"/>
      <c r="C2" s="86"/>
      <c r="D2" s="86"/>
      <c r="E2" s="86"/>
      <c r="F2" s="86"/>
      <c r="G2" s="86"/>
      <c r="H2" s="87"/>
      <c r="I2" s="87"/>
      <c r="J2" s="87"/>
      <c r="K2" s="87"/>
      <c r="L2" s="89"/>
    </row>
    <row r="3" spans="1:8" s="11" customFormat="1" ht="18" customHeight="1">
      <c r="A3" s="88" t="s">
        <v>26</v>
      </c>
      <c r="B3" s="74" t="s">
        <v>27</v>
      </c>
      <c r="C3" s="74"/>
      <c r="D3" s="74"/>
      <c r="E3" s="74"/>
      <c r="F3" s="74"/>
      <c r="G3" s="74"/>
      <c r="H3" s="89"/>
    </row>
    <row r="4" spans="1:8" s="11" customFormat="1" ht="18.75" customHeight="1">
      <c r="A4" s="88"/>
      <c r="B4" s="20" t="s">
        <v>28</v>
      </c>
      <c r="C4" s="90" t="s">
        <v>29</v>
      </c>
      <c r="D4" s="74" t="s">
        <v>30</v>
      </c>
      <c r="E4" s="20" t="s">
        <v>31</v>
      </c>
      <c r="F4" s="91" t="s">
        <v>32</v>
      </c>
      <c r="G4" s="16" t="s">
        <v>33</v>
      </c>
      <c r="H4" s="92"/>
    </row>
    <row r="5" spans="1:8" s="11" customFormat="1" ht="43.5" customHeight="1">
      <c r="A5" s="88"/>
      <c r="B5" s="20"/>
      <c r="C5" s="93"/>
      <c r="D5" s="74"/>
      <c r="E5" s="20"/>
      <c r="F5" s="91"/>
      <c r="G5" s="16"/>
      <c r="H5" s="92"/>
    </row>
    <row r="6" spans="1:8" s="11" customFormat="1" ht="18" customHeight="1">
      <c r="A6" s="94" t="s">
        <v>34</v>
      </c>
      <c r="B6" s="77">
        <v>1</v>
      </c>
      <c r="C6" s="95">
        <v>2</v>
      </c>
      <c r="D6" s="95">
        <v>3</v>
      </c>
      <c r="E6" s="95">
        <v>4</v>
      </c>
      <c r="F6" s="95">
        <f>E6+1</f>
        <v>5</v>
      </c>
      <c r="G6" s="95">
        <f>F6+1</f>
        <v>6</v>
      </c>
      <c r="H6" s="96"/>
    </row>
    <row r="7" spans="1:8" s="11" customFormat="1" ht="18" customHeight="1">
      <c r="A7" s="97" t="s">
        <v>35</v>
      </c>
      <c r="B7" s="26">
        <v>3494.5</v>
      </c>
      <c r="C7" s="26">
        <v>3494.5</v>
      </c>
      <c r="D7" s="98">
        <v>0</v>
      </c>
      <c r="E7" s="99">
        <v>0</v>
      </c>
      <c r="F7" s="26">
        <v>0</v>
      </c>
      <c r="G7" s="100">
        <v>0</v>
      </c>
      <c r="H7" s="101"/>
    </row>
    <row r="8" spans="1:8" s="11" customFormat="1" ht="18" customHeight="1">
      <c r="A8" s="97" t="s">
        <v>36</v>
      </c>
      <c r="B8" s="26">
        <v>3494.5</v>
      </c>
      <c r="C8" s="26">
        <v>3494.5</v>
      </c>
      <c r="D8" s="98">
        <v>0</v>
      </c>
      <c r="E8" s="99">
        <v>0</v>
      </c>
      <c r="F8" s="26">
        <v>0</v>
      </c>
      <c r="G8" s="100">
        <v>0</v>
      </c>
      <c r="H8" s="101"/>
    </row>
  </sheetData>
  <sheetProtection/>
  <mergeCells count="9">
    <mergeCell ref="A1:G1"/>
    <mergeCell ref="A2:G2"/>
    <mergeCell ref="A3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J17" sqref="J17"/>
    </sheetView>
  </sheetViews>
  <sheetFormatPr defaultColWidth="6.875" defaultRowHeight="12.75" customHeight="1"/>
  <cols>
    <col min="1" max="1" width="11.75390625" style="11" customWidth="1"/>
    <col min="2" max="2" width="26.125" style="11" customWidth="1"/>
    <col min="3" max="3" width="12.25390625" style="11" customWidth="1"/>
    <col min="4" max="4" width="10.25390625" style="11" customWidth="1"/>
    <col min="5" max="5" width="12.00390625" style="11" customWidth="1"/>
    <col min="6" max="6" width="11.375" style="11" customWidth="1"/>
    <col min="7" max="8" width="10.25390625" style="11" customWidth="1"/>
    <col min="9" max="9" width="14.625" style="11" customWidth="1"/>
    <col min="10" max="10" width="10.50390625" style="11" customWidth="1"/>
    <col min="11" max="11" width="6.75390625" style="11" customWidth="1"/>
    <col min="12" max="16384" width="6.875" style="11" customWidth="1"/>
  </cols>
  <sheetData>
    <row r="1" spans="1:11" s="11" customFormat="1" ht="57.75" customHeight="1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80"/>
    </row>
    <row r="2" spans="1:11" s="11" customFormat="1" ht="18" customHeight="1">
      <c r="A2" s="72"/>
      <c r="B2" s="14"/>
      <c r="C2" s="73"/>
      <c r="D2" s="73"/>
      <c r="E2" s="73"/>
      <c r="F2" s="73"/>
      <c r="G2" s="73"/>
      <c r="H2" s="73"/>
      <c r="I2" s="73"/>
      <c r="J2" s="81" t="s">
        <v>1</v>
      </c>
      <c r="K2" s="82"/>
    </row>
    <row r="3" spans="1:11" s="11" customFormat="1" ht="18" customHeight="1">
      <c r="A3" s="16" t="s">
        <v>38</v>
      </c>
      <c r="B3" s="16" t="s">
        <v>26</v>
      </c>
      <c r="C3" s="20" t="s">
        <v>28</v>
      </c>
      <c r="D3" s="74" t="s">
        <v>39</v>
      </c>
      <c r="E3" s="74"/>
      <c r="F3" s="74"/>
      <c r="G3" s="74"/>
      <c r="H3" s="74" t="s">
        <v>40</v>
      </c>
      <c r="I3" s="74"/>
      <c r="J3" s="74"/>
      <c r="K3" s="80"/>
    </row>
    <row r="4" spans="1:11" s="11" customFormat="1" ht="42.75" customHeight="1">
      <c r="A4" s="16"/>
      <c r="B4" s="16"/>
      <c r="C4" s="20"/>
      <c r="D4" s="75" t="s">
        <v>41</v>
      </c>
      <c r="E4" s="20" t="s">
        <v>42</v>
      </c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80"/>
    </row>
    <row r="5" spans="1:11" s="11" customFormat="1" ht="18" customHeight="1">
      <c r="A5" s="76" t="s">
        <v>34</v>
      </c>
      <c r="B5" s="76" t="s">
        <v>34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8">
        <v>6</v>
      </c>
      <c r="I5" s="78">
        <v>7</v>
      </c>
      <c r="J5" s="78">
        <v>8</v>
      </c>
      <c r="K5" s="82"/>
    </row>
    <row r="6" spans="1:11" s="11" customFormat="1" ht="18" customHeight="1">
      <c r="A6" s="79"/>
      <c r="B6" s="79" t="s">
        <v>35</v>
      </c>
      <c r="C6" s="26"/>
      <c r="D6" s="26"/>
      <c r="E6" s="26"/>
      <c r="F6" s="26"/>
      <c r="G6" s="26"/>
      <c r="H6" s="26"/>
      <c r="I6" s="26"/>
      <c r="J6" s="26"/>
      <c r="K6" s="83"/>
    </row>
    <row r="7" spans="1:11" s="11" customFormat="1" ht="18" customHeight="1">
      <c r="A7" s="79"/>
      <c r="B7" s="79" t="s">
        <v>48</v>
      </c>
      <c r="C7" s="26">
        <v>3494.5</v>
      </c>
      <c r="D7" s="26">
        <v>3494.5</v>
      </c>
      <c r="E7" s="26">
        <v>2716.7</v>
      </c>
      <c r="F7" s="26">
        <v>568.9</v>
      </c>
      <c r="G7" s="26">
        <v>105.9</v>
      </c>
      <c r="H7" s="26">
        <v>103</v>
      </c>
      <c r="I7" s="26">
        <v>103</v>
      </c>
      <c r="J7" s="26"/>
      <c r="K7" s="82"/>
    </row>
    <row r="8" spans="1:11" s="11" customFormat="1" ht="18" customHeight="1">
      <c r="A8" s="28"/>
      <c r="B8" s="28"/>
      <c r="C8" s="73"/>
      <c r="D8" s="73"/>
      <c r="E8" s="73"/>
      <c r="F8" s="73"/>
      <c r="G8" s="73"/>
      <c r="H8" s="73"/>
      <c r="I8" s="73"/>
      <c r="J8" s="73"/>
      <c r="K8" s="82"/>
    </row>
  </sheetData>
  <sheetProtection/>
  <mergeCells count="4">
    <mergeCell ref="A1:J1"/>
    <mergeCell ref="A3:A4"/>
    <mergeCell ref="B3:B4"/>
    <mergeCell ref="C3:C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">
      <selection activeCell="H11" sqref="H11"/>
    </sheetView>
  </sheetViews>
  <sheetFormatPr defaultColWidth="6.875" defaultRowHeight="12.75" customHeight="1"/>
  <cols>
    <col min="1" max="1" width="32.25390625" style="11" customWidth="1"/>
    <col min="2" max="2" width="10.375" style="11" customWidth="1"/>
    <col min="3" max="3" width="27.00390625" style="11" customWidth="1"/>
    <col min="4" max="4" width="11.25390625" style="11" customWidth="1"/>
    <col min="5" max="252" width="6.875" style="11" customWidth="1"/>
  </cols>
  <sheetData>
    <row r="1" spans="1:4" s="11" customFormat="1" ht="55.5" customHeight="1">
      <c r="A1" s="32" t="s">
        <v>49</v>
      </c>
      <c r="B1" s="33"/>
      <c r="C1" s="33"/>
      <c r="D1" s="33"/>
    </row>
    <row r="2" spans="1:4" s="11" customFormat="1" ht="13.5" customHeight="1">
      <c r="A2" s="32"/>
      <c r="B2" s="33"/>
      <c r="C2" s="33"/>
      <c r="D2" s="33"/>
    </row>
    <row r="3" spans="1:4" s="11" customFormat="1" ht="20.25" customHeight="1">
      <c r="A3" s="35" t="s">
        <v>50</v>
      </c>
      <c r="B3" s="35"/>
      <c r="C3" s="35" t="s">
        <v>51</v>
      </c>
      <c r="D3" s="35"/>
    </row>
    <row r="4" spans="1:4" s="11" customFormat="1" ht="20.25" customHeight="1">
      <c r="A4" s="34" t="s">
        <v>52</v>
      </c>
      <c r="B4" s="34" t="s">
        <v>53</v>
      </c>
      <c r="C4" s="34" t="s">
        <v>54</v>
      </c>
      <c r="D4" s="34" t="s">
        <v>53</v>
      </c>
    </row>
    <row r="5" spans="1:4" s="11" customFormat="1" ht="20.25" customHeight="1">
      <c r="A5" s="36" t="s">
        <v>55</v>
      </c>
      <c r="B5" s="26">
        <v>3494.5</v>
      </c>
      <c r="C5" s="36" t="s">
        <v>56</v>
      </c>
      <c r="D5" s="26">
        <f>D6+D7+D8</f>
        <v>3391.5</v>
      </c>
    </row>
    <row r="6" spans="1:4" s="11" customFormat="1" ht="20.25" customHeight="1">
      <c r="A6" s="36" t="s">
        <v>57</v>
      </c>
      <c r="B6" s="26">
        <v>3494.5</v>
      </c>
      <c r="C6" s="36" t="s">
        <v>58</v>
      </c>
      <c r="D6" s="26">
        <v>2716.7</v>
      </c>
    </row>
    <row r="7" spans="1:4" s="11" customFormat="1" ht="20.25" customHeight="1">
      <c r="A7" s="36" t="s">
        <v>59</v>
      </c>
      <c r="B7" s="26"/>
      <c r="C7" s="36" t="s">
        <v>60</v>
      </c>
      <c r="D7" s="26">
        <v>568.9</v>
      </c>
    </row>
    <row r="8" spans="1:4" s="11" customFormat="1" ht="20.25" customHeight="1">
      <c r="A8" s="36" t="s">
        <v>61</v>
      </c>
      <c r="B8" s="26"/>
      <c r="C8" s="36" t="s">
        <v>62</v>
      </c>
      <c r="D8" s="26">
        <v>105.9</v>
      </c>
    </row>
    <row r="9" spans="1:4" s="11" customFormat="1" ht="20.25" customHeight="1">
      <c r="A9" s="36" t="s">
        <v>63</v>
      </c>
      <c r="B9" s="26"/>
      <c r="C9" s="36" t="s">
        <v>64</v>
      </c>
      <c r="D9" s="26">
        <v>103</v>
      </c>
    </row>
    <row r="10" spans="1:4" s="11" customFormat="1" ht="20.25" customHeight="1">
      <c r="A10" s="38" t="s">
        <v>65</v>
      </c>
      <c r="B10" s="26"/>
      <c r="C10" s="42" t="s">
        <v>66</v>
      </c>
      <c r="D10" s="26">
        <v>103</v>
      </c>
    </row>
    <row r="11" spans="1:4" s="11" customFormat="1" ht="20.25" customHeight="1">
      <c r="A11" s="38" t="s">
        <v>67</v>
      </c>
      <c r="B11" s="26"/>
      <c r="C11" s="42" t="s">
        <v>68</v>
      </c>
      <c r="D11" s="26"/>
    </row>
    <row r="12" spans="1:4" s="11" customFormat="1" ht="20.25" customHeight="1">
      <c r="A12" s="38" t="s">
        <v>69</v>
      </c>
      <c r="B12" s="26"/>
      <c r="C12" s="42" t="s">
        <v>70</v>
      </c>
      <c r="D12" s="26"/>
    </row>
    <row r="13" spans="1:4" s="11" customFormat="1" ht="20.25" customHeight="1">
      <c r="A13" s="38" t="s">
        <v>71</v>
      </c>
      <c r="B13" s="26"/>
      <c r="C13" s="42" t="s">
        <v>72</v>
      </c>
      <c r="D13" s="26"/>
    </row>
    <row r="14" spans="1:4" s="11" customFormat="1" ht="20.25" customHeight="1">
      <c r="A14" s="38" t="s">
        <v>73</v>
      </c>
      <c r="B14" s="26"/>
      <c r="C14" s="42" t="s">
        <v>74</v>
      </c>
      <c r="D14" s="26">
        <v>20</v>
      </c>
    </row>
    <row r="15" spans="1:4" s="11" customFormat="1" ht="20.25" customHeight="1">
      <c r="A15" s="36"/>
      <c r="B15" s="26"/>
      <c r="C15" s="36" t="s">
        <v>75</v>
      </c>
      <c r="D15" s="26">
        <v>80</v>
      </c>
    </row>
    <row r="16" spans="1:4" s="11" customFormat="1" ht="20.25" customHeight="1">
      <c r="A16" s="36"/>
      <c r="B16" s="26"/>
      <c r="C16" s="36" t="s">
        <v>76</v>
      </c>
      <c r="D16" s="26"/>
    </row>
    <row r="17" spans="1:4" s="11" customFormat="1" ht="20.25" customHeight="1">
      <c r="A17" s="39"/>
      <c r="B17" s="40"/>
      <c r="C17" s="36" t="s">
        <v>77</v>
      </c>
      <c r="D17" s="26"/>
    </row>
    <row r="18" spans="1:4" s="11" customFormat="1" ht="20.25" customHeight="1">
      <c r="A18" s="39"/>
      <c r="B18" s="40"/>
      <c r="C18" s="36" t="s">
        <v>78</v>
      </c>
      <c r="D18" s="26"/>
    </row>
    <row r="19" spans="1:4" s="11" customFormat="1" ht="20.25" customHeight="1">
      <c r="A19" s="36"/>
      <c r="B19" s="41"/>
      <c r="C19" s="38" t="s">
        <v>79</v>
      </c>
      <c r="D19" s="26">
        <v>3</v>
      </c>
    </row>
    <row r="20" spans="1:4" s="11" customFormat="1" ht="20.25" customHeight="1">
      <c r="A20" s="36"/>
      <c r="B20" s="41"/>
      <c r="C20" s="38" t="s">
        <v>80</v>
      </c>
      <c r="D20" s="26"/>
    </row>
    <row r="21" spans="1:4" s="11" customFormat="1" ht="20.25" customHeight="1">
      <c r="A21" s="36"/>
      <c r="B21" s="41"/>
      <c r="C21" s="38" t="s">
        <v>81</v>
      </c>
      <c r="D21" s="26"/>
    </row>
    <row r="22" spans="1:4" s="11" customFormat="1" ht="20.25" customHeight="1">
      <c r="A22" s="39"/>
      <c r="B22" s="40"/>
      <c r="C22" s="39"/>
      <c r="D22" s="39"/>
    </row>
    <row r="23" spans="1:4" s="11" customFormat="1" ht="20.25" customHeight="1">
      <c r="A23" s="43"/>
      <c r="B23" s="41"/>
      <c r="C23" s="39"/>
      <c r="D23" s="39"/>
    </row>
    <row r="24" spans="1:4" s="11" customFormat="1" ht="20.25" customHeight="1">
      <c r="A24" s="43"/>
      <c r="B24" s="41"/>
      <c r="C24" s="39"/>
      <c r="D24" s="39"/>
    </row>
    <row r="25" spans="1:4" s="11" customFormat="1" ht="20.25" customHeight="1">
      <c r="A25" s="43"/>
      <c r="B25" s="41"/>
      <c r="C25" s="39"/>
      <c r="D25" s="39"/>
    </row>
    <row r="26" spans="1:4" s="11" customFormat="1" ht="20.25" customHeight="1">
      <c r="A26" s="36"/>
      <c r="B26" s="26"/>
      <c r="C26" s="39"/>
      <c r="D26" s="39"/>
    </row>
    <row r="27" spans="1:4" s="11" customFormat="1" ht="17.25" customHeight="1">
      <c r="A27" s="36"/>
      <c r="B27" s="26"/>
      <c r="C27" s="39"/>
      <c r="D27" s="39"/>
    </row>
    <row r="28" spans="1:4" s="11" customFormat="1" ht="17.25" customHeight="1">
      <c r="A28" s="36"/>
      <c r="B28" s="26"/>
      <c r="C28" s="36"/>
      <c r="D28" s="68"/>
    </row>
    <row r="29" spans="1:4" s="11" customFormat="1" ht="17.25" customHeight="1">
      <c r="A29" s="34" t="s">
        <v>22</v>
      </c>
      <c r="B29" s="26">
        <f>B5+B11+B12+B13+B14</f>
        <v>3494.5</v>
      </c>
      <c r="C29" s="34" t="s">
        <v>23</v>
      </c>
      <c r="D29" s="69">
        <f>D5+D9</f>
        <v>3494.5</v>
      </c>
    </row>
    <row r="30" spans="1:4" s="11" customFormat="1" ht="17.25" customHeight="1">
      <c r="A30" s="36"/>
      <c r="B30" s="26"/>
      <c r="C30" s="36"/>
      <c r="D30" s="41"/>
    </row>
    <row r="31" spans="1:4" s="11" customFormat="1" ht="17.25" customHeight="1">
      <c r="A31" s="36"/>
      <c r="B31" s="26"/>
      <c r="C31" s="36"/>
      <c r="D31" s="41"/>
    </row>
    <row r="32" spans="1:4" s="11" customFormat="1" ht="16.5" customHeight="1">
      <c r="A32" s="36"/>
      <c r="B32" s="48"/>
      <c r="C32" s="36"/>
      <c r="D32" s="41"/>
    </row>
    <row r="33" spans="1:4" s="11" customFormat="1" ht="16.5" customHeight="1">
      <c r="A33" s="34" t="s">
        <v>82</v>
      </c>
      <c r="B33" s="26">
        <v>100563.06</v>
      </c>
      <c r="C33" s="34" t="s">
        <v>83</v>
      </c>
      <c r="D33" s="70">
        <f>D29</f>
        <v>3494.5</v>
      </c>
    </row>
    <row r="34" s="11" customFormat="1" ht="12.75" customHeight="1"/>
    <row r="35" s="11" customFormat="1" ht="12.75" customHeight="1"/>
    <row r="36" s="11" customFormat="1" ht="12.75" customHeight="1"/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1">
      <selection activeCell="K17" sqref="K17"/>
    </sheetView>
  </sheetViews>
  <sheetFormatPr defaultColWidth="9.00390625" defaultRowHeight="13.5"/>
  <cols>
    <col min="1" max="1" width="8.25390625" style="58" customWidth="1"/>
    <col min="2" max="2" width="19.625" style="58" customWidth="1"/>
    <col min="3" max="3" width="30.125" style="58" customWidth="1"/>
    <col min="4" max="4" width="21.375" style="58" customWidth="1"/>
    <col min="5" max="5" width="20.875" style="58" customWidth="1"/>
    <col min="6" max="6" width="11.125" style="58" customWidth="1"/>
    <col min="7" max="7" width="10.25390625" style="58" customWidth="1"/>
    <col min="8" max="8" width="10.875" style="58" customWidth="1"/>
    <col min="9" max="9" width="7.875" style="58" customWidth="1"/>
    <col min="10" max="10" width="7.50390625" style="58" customWidth="1"/>
    <col min="11" max="11" width="6.75390625" style="58" customWidth="1"/>
    <col min="12" max="16384" width="9.00390625" style="58" customWidth="1"/>
  </cols>
  <sheetData>
    <row r="1" s="58" customFormat="1" ht="23.25" customHeight="1">
      <c r="A1" s="59" t="s">
        <v>84</v>
      </c>
    </row>
    <row r="2" spans="1:11" s="58" customFormat="1" ht="28.5" customHeight="1">
      <c r="A2" s="60" t="s">
        <v>85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="58" customFormat="1" ht="15.75" customHeight="1">
      <c r="J3" s="58" t="s">
        <v>1</v>
      </c>
    </row>
    <row r="4" spans="1:11" s="58" customFormat="1" ht="18.75" customHeight="1">
      <c r="A4" s="61" t="s">
        <v>86</v>
      </c>
      <c r="B4" s="61"/>
      <c r="C4" s="61" t="s">
        <v>87</v>
      </c>
      <c r="D4" s="61" t="s">
        <v>88</v>
      </c>
      <c r="E4" s="61" t="s">
        <v>89</v>
      </c>
      <c r="F4" s="61" t="s">
        <v>90</v>
      </c>
      <c r="G4" s="61"/>
      <c r="H4" s="61"/>
      <c r="I4" s="61"/>
      <c r="J4" s="61"/>
      <c r="K4" s="61"/>
    </row>
    <row r="5" spans="1:11" s="58" customFormat="1" ht="15" customHeight="1">
      <c r="A5" s="61" t="s">
        <v>91</v>
      </c>
      <c r="B5" s="61" t="s">
        <v>92</v>
      </c>
      <c r="C5" s="61"/>
      <c r="D5" s="61"/>
      <c r="E5" s="61"/>
      <c r="F5" s="61" t="s">
        <v>28</v>
      </c>
      <c r="G5" s="61" t="s">
        <v>29</v>
      </c>
      <c r="H5" s="61"/>
      <c r="I5" s="61"/>
      <c r="J5" s="61"/>
      <c r="K5" s="61"/>
    </row>
    <row r="6" spans="1:11" s="58" customFormat="1" ht="25.5" customHeight="1">
      <c r="A6" s="61"/>
      <c r="B6" s="61"/>
      <c r="C6" s="61"/>
      <c r="D6" s="61"/>
      <c r="E6" s="61"/>
      <c r="F6" s="61"/>
      <c r="G6" s="61" t="s">
        <v>45</v>
      </c>
      <c r="H6" s="61" t="s">
        <v>93</v>
      </c>
      <c r="I6" s="61" t="s">
        <v>94</v>
      </c>
      <c r="J6" s="61" t="s">
        <v>95</v>
      </c>
      <c r="K6" s="61" t="s">
        <v>30</v>
      </c>
    </row>
    <row r="7" spans="1:11" s="58" customFormat="1" ht="18.75" customHeight="1">
      <c r="A7" s="62" t="s">
        <v>34</v>
      </c>
      <c r="B7" s="62" t="s">
        <v>34</v>
      </c>
      <c r="C7" s="62" t="s">
        <v>34</v>
      </c>
      <c r="D7" s="62" t="s">
        <v>34</v>
      </c>
      <c r="E7" s="62" t="s">
        <v>34</v>
      </c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</row>
    <row r="8" spans="1:11" s="58" customFormat="1" ht="16.5" customHeight="1">
      <c r="A8" s="63"/>
      <c r="B8" s="63"/>
      <c r="C8" s="64"/>
      <c r="D8" s="62"/>
      <c r="E8" s="62"/>
      <c r="F8" s="62"/>
      <c r="G8" s="62"/>
      <c r="H8" s="62"/>
      <c r="I8" s="62"/>
      <c r="J8" s="62"/>
      <c r="K8" s="62"/>
    </row>
    <row r="9" spans="1:11" s="58" customFormat="1" ht="16.5" customHeight="1">
      <c r="A9" s="63"/>
      <c r="B9" s="63"/>
      <c r="C9" s="64" t="s">
        <v>96</v>
      </c>
      <c r="D9" s="62"/>
      <c r="E9" s="62"/>
      <c r="F9" s="62">
        <v>3494.5</v>
      </c>
      <c r="G9" s="62">
        <v>3494.5</v>
      </c>
      <c r="H9" s="62">
        <v>3494.5</v>
      </c>
      <c r="I9" s="62"/>
      <c r="J9" s="62"/>
      <c r="K9" s="62"/>
    </row>
    <row r="10" spans="1:11" s="58" customFormat="1" ht="16.5" customHeight="1">
      <c r="A10" s="63"/>
      <c r="B10" s="63"/>
      <c r="C10" s="65" t="s">
        <v>97</v>
      </c>
      <c r="D10" s="61"/>
      <c r="E10" s="61"/>
      <c r="F10" s="61">
        <v>3391.5</v>
      </c>
      <c r="G10" s="61">
        <v>3391.5</v>
      </c>
      <c r="H10" s="61">
        <v>3391.5</v>
      </c>
      <c r="I10" s="62"/>
      <c r="J10" s="62"/>
      <c r="K10" s="62"/>
    </row>
    <row r="11" spans="1:11" s="58" customFormat="1" ht="16.5" customHeight="1">
      <c r="A11" s="63"/>
      <c r="B11" s="63"/>
      <c r="C11" s="65" t="s">
        <v>98</v>
      </c>
      <c r="D11" s="61"/>
      <c r="E11" s="61"/>
      <c r="F11" s="61">
        <f>G11</f>
        <v>2716.7</v>
      </c>
      <c r="G11" s="61">
        <v>2716.7</v>
      </c>
      <c r="H11" s="61">
        <f>G11</f>
        <v>2716.7</v>
      </c>
      <c r="I11" s="62"/>
      <c r="J11" s="62"/>
      <c r="K11" s="62"/>
    </row>
    <row r="12" spans="1:11" s="58" customFormat="1" ht="16.5" customHeight="1">
      <c r="A12" s="63">
        <v>2130104</v>
      </c>
      <c r="B12" s="61" t="s">
        <v>99</v>
      </c>
      <c r="C12" s="65" t="s">
        <v>100</v>
      </c>
      <c r="D12" s="66" t="s">
        <v>101</v>
      </c>
      <c r="E12" s="66" t="s">
        <v>101</v>
      </c>
      <c r="F12" s="61">
        <f aca="true" t="shared" si="0" ref="F12:F40">G12</f>
        <v>0</v>
      </c>
      <c r="G12" s="61"/>
      <c r="H12" s="61">
        <f aca="true" t="shared" si="1" ref="H12:H40">G12</f>
        <v>0</v>
      </c>
      <c r="I12" s="62"/>
      <c r="J12" s="62"/>
      <c r="K12" s="62"/>
    </row>
    <row r="13" spans="1:11" s="58" customFormat="1" ht="16.5" customHeight="1">
      <c r="A13" s="63"/>
      <c r="B13" s="63"/>
      <c r="C13" s="65" t="s">
        <v>102</v>
      </c>
      <c r="D13" s="66" t="s">
        <v>103</v>
      </c>
      <c r="E13" s="66" t="s">
        <v>103</v>
      </c>
      <c r="F13" s="61">
        <f t="shared" si="0"/>
        <v>0</v>
      </c>
      <c r="G13" s="61"/>
      <c r="H13" s="61">
        <f t="shared" si="1"/>
        <v>0</v>
      </c>
      <c r="I13" s="62"/>
      <c r="J13" s="62"/>
      <c r="K13" s="62"/>
    </row>
    <row r="14" spans="1:11" s="58" customFormat="1" ht="16.5" customHeight="1">
      <c r="A14" s="63"/>
      <c r="B14" s="63"/>
      <c r="C14" s="66" t="s">
        <v>104</v>
      </c>
      <c r="D14" s="66" t="s">
        <v>105</v>
      </c>
      <c r="E14" s="66" t="s">
        <v>105</v>
      </c>
      <c r="F14" s="61">
        <f t="shared" si="0"/>
        <v>0</v>
      </c>
      <c r="G14" s="61"/>
      <c r="H14" s="61">
        <f t="shared" si="1"/>
        <v>0</v>
      </c>
      <c r="I14" s="62"/>
      <c r="J14" s="62"/>
      <c r="K14" s="62"/>
    </row>
    <row r="15" spans="1:11" s="58" customFormat="1" ht="16.5" customHeight="1">
      <c r="A15" s="63"/>
      <c r="B15" s="63"/>
      <c r="C15" s="65" t="s">
        <v>106</v>
      </c>
      <c r="D15" s="66" t="s">
        <v>107</v>
      </c>
      <c r="E15" s="66" t="s">
        <v>107</v>
      </c>
      <c r="F15" s="61">
        <f t="shared" si="0"/>
        <v>0</v>
      </c>
      <c r="G15" s="61"/>
      <c r="H15" s="61">
        <f t="shared" si="1"/>
        <v>0</v>
      </c>
      <c r="I15" s="62"/>
      <c r="J15" s="62"/>
      <c r="K15" s="62"/>
    </row>
    <row r="16" spans="1:11" s="58" customFormat="1" ht="16.5" customHeight="1">
      <c r="A16" s="63"/>
      <c r="B16" s="63"/>
      <c r="C16" s="65" t="s">
        <v>108</v>
      </c>
      <c r="D16" s="66" t="s">
        <v>109</v>
      </c>
      <c r="E16" s="66" t="s">
        <v>109</v>
      </c>
      <c r="F16" s="61">
        <f t="shared" si="0"/>
        <v>0</v>
      </c>
      <c r="G16" s="61"/>
      <c r="H16" s="61">
        <f t="shared" si="1"/>
        <v>0</v>
      </c>
      <c r="I16" s="62"/>
      <c r="J16" s="62"/>
      <c r="K16" s="62"/>
    </row>
    <row r="17" spans="1:11" s="58" customFormat="1" ht="16.5" customHeight="1">
      <c r="A17" s="63"/>
      <c r="B17" s="63"/>
      <c r="C17" s="65" t="s">
        <v>110</v>
      </c>
      <c r="D17" s="65" t="s">
        <v>111</v>
      </c>
      <c r="E17" s="65" t="s">
        <v>111</v>
      </c>
      <c r="F17" s="61">
        <f t="shared" si="0"/>
        <v>0</v>
      </c>
      <c r="G17" s="67"/>
      <c r="H17" s="61">
        <f t="shared" si="1"/>
        <v>0</v>
      </c>
      <c r="I17" s="62"/>
      <c r="J17" s="62"/>
      <c r="K17" s="62"/>
    </row>
    <row r="18" spans="1:11" s="58" customFormat="1" ht="16.5" customHeight="1">
      <c r="A18" s="63"/>
      <c r="B18" s="63"/>
      <c r="C18" s="65" t="s">
        <v>112</v>
      </c>
      <c r="D18" s="65" t="s">
        <v>113</v>
      </c>
      <c r="E18" s="65" t="s">
        <v>113</v>
      </c>
      <c r="F18" s="61">
        <f t="shared" si="0"/>
        <v>0</v>
      </c>
      <c r="G18" s="67"/>
      <c r="H18" s="61">
        <f t="shared" si="1"/>
        <v>0</v>
      </c>
      <c r="I18" s="62"/>
      <c r="J18" s="62"/>
      <c r="K18" s="62"/>
    </row>
    <row r="19" spans="1:11" s="58" customFormat="1" ht="16.5" customHeight="1">
      <c r="A19" s="63"/>
      <c r="B19" s="63"/>
      <c r="C19" s="65" t="s">
        <v>114</v>
      </c>
      <c r="D19" s="65" t="s">
        <v>115</v>
      </c>
      <c r="E19" s="65" t="s">
        <v>115</v>
      </c>
      <c r="F19" s="61">
        <f t="shared" si="0"/>
        <v>0</v>
      </c>
      <c r="G19" s="67"/>
      <c r="H19" s="61">
        <f t="shared" si="1"/>
        <v>0</v>
      </c>
      <c r="I19" s="62"/>
      <c r="J19" s="62"/>
      <c r="K19" s="62"/>
    </row>
    <row r="20" spans="1:11" s="58" customFormat="1" ht="16.5" customHeight="1">
      <c r="A20" s="63"/>
      <c r="B20" s="63"/>
      <c r="C20" s="65" t="s">
        <v>116</v>
      </c>
      <c r="D20" s="65" t="s">
        <v>117</v>
      </c>
      <c r="E20" s="65" t="s">
        <v>117</v>
      </c>
      <c r="F20" s="61">
        <f t="shared" si="0"/>
        <v>0</v>
      </c>
      <c r="G20" s="67"/>
      <c r="H20" s="61">
        <f t="shared" si="1"/>
        <v>0</v>
      </c>
      <c r="I20" s="62"/>
      <c r="J20" s="62"/>
      <c r="K20" s="62"/>
    </row>
    <row r="21" spans="1:11" s="58" customFormat="1" ht="16.5" customHeight="1">
      <c r="A21" s="63">
        <v>2210201</v>
      </c>
      <c r="B21" s="61" t="s">
        <v>118</v>
      </c>
      <c r="C21" s="65" t="s">
        <v>119</v>
      </c>
      <c r="D21" s="65" t="s">
        <v>118</v>
      </c>
      <c r="E21" s="65" t="s">
        <v>118</v>
      </c>
      <c r="F21" s="61">
        <f t="shared" si="0"/>
        <v>0</v>
      </c>
      <c r="G21" s="67"/>
      <c r="H21" s="61">
        <f t="shared" si="1"/>
        <v>0</v>
      </c>
      <c r="I21" s="62"/>
      <c r="J21" s="62"/>
      <c r="K21" s="62"/>
    </row>
    <row r="22" spans="1:11" s="58" customFormat="1" ht="18.75" customHeight="1">
      <c r="A22" s="63"/>
      <c r="B22" s="63"/>
      <c r="C22" s="65" t="s">
        <v>120</v>
      </c>
      <c r="D22" s="61"/>
      <c r="E22" s="61"/>
      <c r="F22" s="61">
        <f t="shared" si="0"/>
        <v>105.9</v>
      </c>
      <c r="G22" s="67">
        <v>105.9</v>
      </c>
      <c r="H22" s="61">
        <f t="shared" si="1"/>
        <v>105.9</v>
      </c>
      <c r="I22" s="62"/>
      <c r="J22" s="62"/>
      <c r="K22" s="62"/>
    </row>
    <row r="23" spans="1:11" s="58" customFormat="1" ht="18" customHeight="1">
      <c r="A23" s="63">
        <v>2080504</v>
      </c>
      <c r="B23" s="61" t="s">
        <v>121</v>
      </c>
      <c r="C23" s="65" t="s">
        <v>122</v>
      </c>
      <c r="D23" s="65" t="s">
        <v>123</v>
      </c>
      <c r="E23" s="65" t="s">
        <v>123</v>
      </c>
      <c r="F23" s="61">
        <f t="shared" si="0"/>
        <v>0</v>
      </c>
      <c r="G23" s="67"/>
      <c r="H23" s="61">
        <f t="shared" si="1"/>
        <v>0</v>
      </c>
      <c r="I23" s="62"/>
      <c r="J23" s="62"/>
      <c r="K23" s="62"/>
    </row>
    <row r="24" spans="1:11" s="58" customFormat="1" ht="18" customHeight="1">
      <c r="A24" s="63">
        <v>2130104</v>
      </c>
      <c r="B24" s="61" t="s">
        <v>99</v>
      </c>
      <c r="C24" s="65" t="s">
        <v>124</v>
      </c>
      <c r="D24" s="65" t="s">
        <v>125</v>
      </c>
      <c r="E24" s="65" t="s">
        <v>125</v>
      </c>
      <c r="F24" s="61">
        <f t="shared" si="0"/>
        <v>0</v>
      </c>
      <c r="G24" s="67"/>
      <c r="H24" s="61">
        <f t="shared" si="1"/>
        <v>0</v>
      </c>
      <c r="I24" s="62"/>
      <c r="J24" s="62"/>
      <c r="K24" s="62"/>
    </row>
    <row r="25" spans="1:11" s="58" customFormat="1" ht="18" customHeight="1">
      <c r="A25" s="63"/>
      <c r="B25" s="63"/>
      <c r="C25" s="65" t="s">
        <v>126</v>
      </c>
      <c r="D25" s="65" t="s">
        <v>127</v>
      </c>
      <c r="E25" s="65" t="s">
        <v>127</v>
      </c>
      <c r="F25" s="61">
        <f t="shared" si="0"/>
        <v>0</v>
      </c>
      <c r="G25" s="67"/>
      <c r="H25" s="61">
        <f t="shared" si="1"/>
        <v>0</v>
      </c>
      <c r="I25" s="62"/>
      <c r="J25" s="62"/>
      <c r="K25" s="62"/>
    </row>
    <row r="26" spans="1:11" s="58" customFormat="1" ht="18" customHeight="1">
      <c r="A26" s="63"/>
      <c r="B26" s="63"/>
      <c r="C26" s="65" t="s">
        <v>128</v>
      </c>
      <c r="D26" s="65" t="s">
        <v>129</v>
      </c>
      <c r="E26" s="65" t="s">
        <v>129</v>
      </c>
      <c r="F26" s="61">
        <f t="shared" si="0"/>
        <v>0</v>
      </c>
      <c r="G26" s="67"/>
      <c r="H26" s="61">
        <f t="shared" si="1"/>
        <v>0</v>
      </c>
      <c r="I26" s="62"/>
      <c r="J26" s="62"/>
      <c r="K26" s="62"/>
    </row>
    <row r="27" spans="1:11" s="58" customFormat="1" ht="18" customHeight="1">
      <c r="A27" s="63"/>
      <c r="B27" s="63"/>
      <c r="C27" s="65" t="s">
        <v>130</v>
      </c>
      <c r="D27" s="65" t="s">
        <v>131</v>
      </c>
      <c r="E27" s="65" t="s">
        <v>131</v>
      </c>
      <c r="F27" s="61">
        <f t="shared" si="0"/>
        <v>0</v>
      </c>
      <c r="G27" s="67"/>
      <c r="H27" s="61">
        <f t="shared" si="1"/>
        <v>0</v>
      </c>
      <c r="I27" s="62"/>
      <c r="J27" s="62"/>
      <c r="K27" s="62"/>
    </row>
    <row r="28" spans="1:11" s="58" customFormat="1" ht="18" customHeight="1">
      <c r="A28" s="63"/>
      <c r="B28" s="63"/>
      <c r="C28" s="65" t="s">
        <v>132</v>
      </c>
      <c r="D28" s="65" t="s">
        <v>133</v>
      </c>
      <c r="E28" s="65" t="s">
        <v>133</v>
      </c>
      <c r="F28" s="61">
        <f t="shared" si="0"/>
        <v>0</v>
      </c>
      <c r="G28" s="67"/>
      <c r="H28" s="61">
        <f t="shared" si="1"/>
        <v>0</v>
      </c>
      <c r="I28" s="62"/>
      <c r="J28" s="62"/>
      <c r="K28" s="62"/>
    </row>
    <row r="29" spans="1:11" s="58" customFormat="1" ht="18" customHeight="1">
      <c r="A29" s="63"/>
      <c r="B29" s="63"/>
      <c r="C29" s="65" t="s">
        <v>134</v>
      </c>
      <c r="D29" s="61"/>
      <c r="E29" s="61"/>
      <c r="F29" s="61">
        <f t="shared" si="0"/>
        <v>568.9</v>
      </c>
      <c r="G29" s="67">
        <v>568.9</v>
      </c>
      <c r="H29" s="61">
        <f t="shared" si="1"/>
        <v>568.9</v>
      </c>
      <c r="I29" s="62"/>
      <c r="J29" s="62"/>
      <c r="K29" s="62"/>
    </row>
    <row r="30" spans="1:11" s="58" customFormat="1" ht="18" customHeight="1">
      <c r="A30" s="63"/>
      <c r="B30" s="63"/>
      <c r="C30" s="65" t="s">
        <v>135</v>
      </c>
      <c r="D30" s="65" t="s">
        <v>136</v>
      </c>
      <c r="E30" s="65" t="s">
        <v>136</v>
      </c>
      <c r="F30" s="61">
        <f t="shared" si="0"/>
        <v>0</v>
      </c>
      <c r="G30" s="67"/>
      <c r="H30" s="61">
        <f t="shared" si="1"/>
        <v>0</v>
      </c>
      <c r="I30" s="62"/>
      <c r="J30" s="62"/>
      <c r="K30" s="62"/>
    </row>
    <row r="31" spans="1:11" s="58" customFormat="1" ht="18" customHeight="1">
      <c r="A31" s="63"/>
      <c r="B31" s="63"/>
      <c r="C31" s="65" t="s">
        <v>137</v>
      </c>
      <c r="D31" s="65" t="s">
        <v>138</v>
      </c>
      <c r="E31" s="65" t="s">
        <v>138</v>
      </c>
      <c r="F31" s="61">
        <f t="shared" si="0"/>
        <v>0</v>
      </c>
      <c r="G31" s="67"/>
      <c r="H31" s="61">
        <f t="shared" si="1"/>
        <v>0</v>
      </c>
      <c r="I31" s="62"/>
      <c r="J31" s="62"/>
      <c r="K31" s="62"/>
    </row>
    <row r="32" spans="1:11" s="58" customFormat="1" ht="18" customHeight="1">
      <c r="A32" s="63"/>
      <c r="B32" s="63"/>
      <c r="C32" s="65" t="s">
        <v>139</v>
      </c>
      <c r="D32" s="65" t="s">
        <v>140</v>
      </c>
      <c r="E32" s="65" t="s">
        <v>140</v>
      </c>
      <c r="F32" s="61">
        <f t="shared" si="0"/>
        <v>0</v>
      </c>
      <c r="G32" s="67"/>
      <c r="H32" s="61">
        <f t="shared" si="1"/>
        <v>0</v>
      </c>
      <c r="I32" s="62"/>
      <c r="J32" s="62"/>
      <c r="K32" s="62"/>
    </row>
    <row r="33" spans="1:11" s="58" customFormat="1" ht="18" customHeight="1">
      <c r="A33" s="63"/>
      <c r="B33" s="63"/>
      <c r="C33" s="65" t="s">
        <v>141</v>
      </c>
      <c r="D33" s="65" t="s">
        <v>142</v>
      </c>
      <c r="E33" s="65" t="s">
        <v>143</v>
      </c>
      <c r="F33" s="61">
        <f t="shared" si="0"/>
        <v>0</v>
      </c>
      <c r="G33" s="67"/>
      <c r="H33" s="61">
        <f t="shared" si="1"/>
        <v>0</v>
      </c>
      <c r="I33" s="62"/>
      <c r="J33" s="62"/>
      <c r="K33" s="62"/>
    </row>
    <row r="34" spans="1:11" s="58" customFormat="1" ht="18" customHeight="1">
      <c r="A34" s="63"/>
      <c r="B34" s="63"/>
      <c r="C34" s="65" t="s">
        <v>144</v>
      </c>
      <c r="D34" s="65" t="s">
        <v>145</v>
      </c>
      <c r="E34" s="65" t="s">
        <v>145</v>
      </c>
      <c r="F34" s="61">
        <f t="shared" si="0"/>
        <v>0</v>
      </c>
      <c r="G34" s="67"/>
      <c r="H34" s="61">
        <f t="shared" si="1"/>
        <v>0</v>
      </c>
      <c r="I34" s="62"/>
      <c r="J34" s="62"/>
      <c r="K34" s="62"/>
    </row>
    <row r="35" spans="1:11" s="58" customFormat="1" ht="18" customHeight="1">
      <c r="A35" s="63"/>
      <c r="B35" s="63"/>
      <c r="C35" s="65" t="s">
        <v>146</v>
      </c>
      <c r="D35" s="65" t="s">
        <v>147</v>
      </c>
      <c r="E35" s="65" t="s">
        <v>147</v>
      </c>
      <c r="F35" s="61">
        <f t="shared" si="0"/>
        <v>0</v>
      </c>
      <c r="G35" s="67"/>
      <c r="H35" s="61">
        <f t="shared" si="1"/>
        <v>0</v>
      </c>
      <c r="I35" s="62"/>
      <c r="J35" s="62"/>
      <c r="K35" s="62"/>
    </row>
    <row r="36" spans="1:11" s="58" customFormat="1" ht="18" customHeight="1">
      <c r="A36" s="63"/>
      <c r="B36" s="63"/>
      <c r="C36" s="65" t="s">
        <v>148</v>
      </c>
      <c r="D36" s="61"/>
      <c r="E36" s="61"/>
      <c r="F36" s="61">
        <f t="shared" si="0"/>
        <v>103</v>
      </c>
      <c r="G36" s="67">
        <v>103</v>
      </c>
      <c r="H36" s="61">
        <f t="shared" si="1"/>
        <v>103</v>
      </c>
      <c r="I36" s="62"/>
      <c r="J36" s="62"/>
      <c r="K36" s="62"/>
    </row>
    <row r="37" spans="1:11" s="58" customFormat="1" ht="18" customHeight="1">
      <c r="A37" s="63">
        <v>2130102</v>
      </c>
      <c r="B37" s="61" t="s">
        <v>149</v>
      </c>
      <c r="C37" s="65" t="s">
        <v>150</v>
      </c>
      <c r="D37" s="61"/>
      <c r="E37" s="61"/>
      <c r="F37" s="61">
        <f t="shared" si="0"/>
        <v>0</v>
      </c>
      <c r="G37" s="67"/>
      <c r="H37" s="61">
        <f t="shared" si="1"/>
        <v>0</v>
      </c>
      <c r="I37" s="62"/>
      <c r="J37" s="62"/>
      <c r="K37" s="62"/>
    </row>
    <row r="38" spans="1:11" s="58" customFormat="1" ht="18" customHeight="1">
      <c r="A38" s="62"/>
      <c r="B38" s="62"/>
      <c r="C38" s="62"/>
      <c r="D38" s="65" t="s">
        <v>151</v>
      </c>
      <c r="E38" s="65" t="s">
        <v>46</v>
      </c>
      <c r="F38" s="61">
        <f t="shared" si="0"/>
        <v>20</v>
      </c>
      <c r="G38" s="67">
        <v>20</v>
      </c>
      <c r="H38" s="61">
        <f t="shared" si="1"/>
        <v>20</v>
      </c>
      <c r="I38" s="62"/>
      <c r="J38" s="62"/>
      <c r="K38" s="62"/>
    </row>
    <row r="39" spans="1:11" s="58" customFormat="1" ht="18" customHeight="1">
      <c r="A39" s="62"/>
      <c r="B39" s="62"/>
      <c r="C39" s="62"/>
      <c r="D39" s="65" t="s">
        <v>152</v>
      </c>
      <c r="E39" s="65" t="s">
        <v>46</v>
      </c>
      <c r="F39" s="61">
        <f t="shared" si="0"/>
        <v>80</v>
      </c>
      <c r="G39" s="67">
        <v>80</v>
      </c>
      <c r="H39" s="61">
        <f t="shared" si="1"/>
        <v>80</v>
      </c>
      <c r="I39" s="62"/>
      <c r="J39" s="62"/>
      <c r="K39" s="62"/>
    </row>
    <row r="40" spans="1:11" s="58" customFormat="1" ht="18" customHeight="1">
      <c r="A40" s="62"/>
      <c r="B40" s="62"/>
      <c r="C40" s="62"/>
      <c r="D40" s="65" t="s">
        <v>153</v>
      </c>
      <c r="E40" s="65" t="s">
        <v>46</v>
      </c>
      <c r="F40" s="61">
        <f t="shared" si="0"/>
        <v>3</v>
      </c>
      <c r="G40" s="67">
        <v>3</v>
      </c>
      <c r="H40" s="61">
        <f t="shared" si="1"/>
        <v>3</v>
      </c>
      <c r="I40" s="62"/>
      <c r="J40" s="62"/>
      <c r="K40" s="62"/>
    </row>
  </sheetData>
  <sheetProtection/>
  <mergeCells count="11">
    <mergeCell ref="A2:K2"/>
    <mergeCell ref="J3:K3"/>
    <mergeCell ref="A4:B4"/>
    <mergeCell ref="F4:K4"/>
    <mergeCell ref="G5:K5"/>
    <mergeCell ref="A5:A6"/>
    <mergeCell ref="B5:B6"/>
    <mergeCell ref="C4:C6"/>
    <mergeCell ref="D4:D6"/>
    <mergeCell ref="E4:E6"/>
    <mergeCell ref="F5:F6"/>
  </mergeCells>
  <printOptions/>
  <pageMargins left="0.75" right="0.75" top="1" bottom="1" header="0.51" footer="0.51"/>
  <pageSetup orientation="portrait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F16" sqref="F16"/>
    </sheetView>
  </sheetViews>
  <sheetFormatPr defaultColWidth="9.00390625" defaultRowHeight="13.5"/>
  <cols>
    <col min="1" max="1" width="47.25390625" style="0" customWidth="1"/>
    <col min="2" max="2" width="33.875" style="0" customWidth="1"/>
    <col min="3" max="3" width="21.00390625" style="0" customWidth="1"/>
  </cols>
  <sheetData>
    <row r="1" spans="1:3" ht="27.75" customHeight="1">
      <c r="A1" s="1" t="s">
        <v>154</v>
      </c>
      <c r="B1" s="1"/>
      <c r="C1" s="1"/>
    </row>
    <row r="2" spans="1:6" ht="18" customHeight="1">
      <c r="A2" s="3" t="s">
        <v>155</v>
      </c>
      <c r="B2" s="3"/>
      <c r="C2" s="3"/>
      <c r="D2" s="3"/>
      <c r="E2" s="3"/>
      <c r="F2" s="3"/>
    </row>
    <row r="3" spans="1:3" s="3" customFormat="1" ht="13.5" customHeight="1">
      <c r="A3" s="51" t="s">
        <v>156</v>
      </c>
      <c r="B3" s="51" t="s">
        <v>5</v>
      </c>
      <c r="C3" s="51" t="s">
        <v>157</v>
      </c>
    </row>
    <row r="4" spans="1:3" s="50" customFormat="1" ht="13.5" customHeight="1">
      <c r="A4" s="6" t="s">
        <v>35</v>
      </c>
      <c r="B4" s="5"/>
      <c r="C4" s="5"/>
    </row>
    <row r="5" spans="1:3" ht="13.5" customHeight="1">
      <c r="A5" s="52" t="s">
        <v>158</v>
      </c>
      <c r="B5" s="5">
        <v>2717</v>
      </c>
      <c r="C5" s="5"/>
    </row>
    <row r="6" spans="1:3" ht="13.5" customHeight="1">
      <c r="A6" s="6" t="s">
        <v>159</v>
      </c>
      <c r="B6" s="5">
        <v>1016.3</v>
      </c>
      <c r="C6" s="5"/>
    </row>
    <row r="7" spans="1:3" ht="13.5" customHeight="1">
      <c r="A7" s="52" t="s">
        <v>160</v>
      </c>
      <c r="B7" s="5">
        <v>792.1</v>
      </c>
      <c r="C7" s="5"/>
    </row>
    <row r="8" spans="1:3" ht="13.5" customHeight="1">
      <c r="A8" s="6" t="s">
        <v>161</v>
      </c>
      <c r="B8" s="5">
        <v>84.7</v>
      </c>
      <c r="C8" s="5"/>
    </row>
    <row r="9" spans="1:3" ht="13.5" customHeight="1">
      <c r="A9" s="52" t="s">
        <v>162</v>
      </c>
      <c r="B9" s="5">
        <v>8.7</v>
      </c>
      <c r="C9" s="5"/>
    </row>
    <row r="10" spans="1:3" ht="13.5" customHeight="1">
      <c r="A10" s="6" t="s">
        <v>163</v>
      </c>
      <c r="B10" s="5">
        <v>357</v>
      </c>
      <c r="C10" s="5"/>
    </row>
    <row r="11" spans="1:3" ht="13.5" customHeight="1">
      <c r="A11" s="6" t="s">
        <v>113</v>
      </c>
      <c r="B11" s="5">
        <v>107.1</v>
      </c>
      <c r="C11" s="5"/>
    </row>
    <row r="12" spans="1:3" ht="13.5" customHeight="1">
      <c r="A12" s="6" t="s">
        <v>164</v>
      </c>
      <c r="B12" s="5">
        <v>51.9</v>
      </c>
      <c r="C12" s="5"/>
    </row>
    <row r="13" spans="1:3" ht="13.5" customHeight="1">
      <c r="A13" s="6" t="s">
        <v>118</v>
      </c>
      <c r="B13" s="5">
        <v>214.2</v>
      </c>
      <c r="C13" s="5"/>
    </row>
    <row r="14" spans="1:3" ht="13.5" customHeight="1">
      <c r="A14" s="6" t="s">
        <v>165</v>
      </c>
      <c r="B14" s="5">
        <v>38.9</v>
      </c>
      <c r="C14" s="5"/>
    </row>
    <row r="15" spans="1:3" ht="13.5" customHeight="1">
      <c r="A15" s="6" t="s">
        <v>166</v>
      </c>
      <c r="B15" s="5">
        <v>22</v>
      </c>
      <c r="C15" s="5"/>
    </row>
    <row r="16" spans="1:3" ht="13.5" customHeight="1">
      <c r="A16" s="6" t="s">
        <v>167</v>
      </c>
      <c r="B16" s="5">
        <v>24</v>
      </c>
      <c r="C16" s="5"/>
    </row>
    <row r="17" spans="1:3" ht="13.5" customHeight="1">
      <c r="A17" s="52" t="s">
        <v>168</v>
      </c>
      <c r="B17" s="5">
        <v>568.9</v>
      </c>
      <c r="C17" s="5"/>
    </row>
    <row r="18" spans="1:3" ht="13.5" customHeight="1">
      <c r="A18" s="53" t="s">
        <v>169</v>
      </c>
      <c r="B18" s="5">
        <v>58.8</v>
      </c>
      <c r="C18" s="5"/>
    </row>
    <row r="19" spans="1:3" ht="13.5" customHeight="1">
      <c r="A19" s="54" t="s">
        <v>170</v>
      </c>
      <c r="B19" s="5">
        <v>84.1</v>
      </c>
      <c r="C19" s="5"/>
    </row>
    <row r="20" spans="1:3" ht="13.5" customHeight="1">
      <c r="A20" s="54" t="s">
        <v>171</v>
      </c>
      <c r="B20" s="5">
        <v>20</v>
      </c>
      <c r="C20" s="5"/>
    </row>
    <row r="21" spans="1:3" ht="13.5" customHeight="1">
      <c r="A21" s="54" t="s">
        <v>172</v>
      </c>
      <c r="B21" s="5"/>
      <c r="C21" s="5"/>
    </row>
    <row r="22" spans="1:3" ht="13.5" customHeight="1">
      <c r="A22" s="54" t="s">
        <v>173</v>
      </c>
      <c r="B22" s="5"/>
      <c r="C22" s="5"/>
    </row>
    <row r="23" spans="1:3" ht="13.5" customHeight="1">
      <c r="A23" s="54" t="s">
        <v>174</v>
      </c>
      <c r="B23" s="5">
        <v>120</v>
      </c>
      <c r="C23" s="55"/>
    </row>
    <row r="24" spans="1:3" ht="13.5" customHeight="1">
      <c r="A24" s="56" t="s">
        <v>175</v>
      </c>
      <c r="B24" s="5"/>
      <c r="C24" s="52"/>
    </row>
    <row r="25" spans="1:3" ht="13.5" customHeight="1">
      <c r="A25" s="56" t="s">
        <v>176</v>
      </c>
      <c r="B25" s="5">
        <v>1.3</v>
      </c>
      <c r="C25" s="52"/>
    </row>
    <row r="26" spans="1:3" ht="13.5" customHeight="1">
      <c r="A26" s="56" t="s">
        <v>177</v>
      </c>
      <c r="B26" s="5">
        <v>62.5</v>
      </c>
      <c r="C26" s="52"/>
    </row>
    <row r="27" spans="1:3" ht="13.5" customHeight="1">
      <c r="A27" s="56" t="s">
        <v>147</v>
      </c>
      <c r="B27" s="5">
        <v>222.3</v>
      </c>
      <c r="C27" s="52"/>
    </row>
    <row r="28" spans="1:3" ht="13.5" customHeight="1">
      <c r="A28" s="56" t="s">
        <v>178</v>
      </c>
      <c r="B28" s="5">
        <v>105.9</v>
      </c>
      <c r="C28" s="52"/>
    </row>
    <row r="29" spans="1:3" ht="13.5" customHeight="1">
      <c r="A29" s="56" t="s">
        <v>179</v>
      </c>
      <c r="B29" s="5"/>
      <c r="C29" s="52"/>
    </row>
    <row r="30" spans="1:3" ht="13.5" customHeight="1">
      <c r="A30" s="56" t="s">
        <v>180</v>
      </c>
      <c r="B30" s="5"/>
      <c r="C30" s="52"/>
    </row>
    <row r="31" spans="1:3" ht="13.5" customHeight="1">
      <c r="A31" s="56" t="s">
        <v>181</v>
      </c>
      <c r="B31" s="5"/>
      <c r="C31" s="52"/>
    </row>
    <row r="32" spans="1:3" ht="13.5" customHeight="1">
      <c r="A32" s="56" t="s">
        <v>182</v>
      </c>
      <c r="B32" s="5">
        <v>84.6</v>
      </c>
      <c r="C32" s="52"/>
    </row>
    <row r="33" spans="1:3" ht="13.5" customHeight="1">
      <c r="A33" s="56" t="s">
        <v>183</v>
      </c>
      <c r="B33" s="5">
        <v>0.5</v>
      </c>
      <c r="C33" s="52"/>
    </row>
    <row r="34" spans="1:3" ht="13.5" customHeight="1">
      <c r="A34" s="56" t="s">
        <v>184</v>
      </c>
      <c r="B34" s="5">
        <v>1.8</v>
      </c>
      <c r="C34" s="52"/>
    </row>
    <row r="35" spans="1:3" ht="13.5" customHeight="1">
      <c r="A35" s="56" t="s">
        <v>185</v>
      </c>
      <c r="B35" s="5">
        <v>7.8</v>
      </c>
      <c r="C35" s="52"/>
    </row>
    <row r="36" spans="1:3" ht="13.5" customHeight="1">
      <c r="A36" s="56" t="s">
        <v>186</v>
      </c>
      <c r="B36" s="5">
        <v>11.2</v>
      </c>
      <c r="C36" s="57"/>
    </row>
  </sheetData>
  <sheetProtection/>
  <mergeCells count="2">
    <mergeCell ref="A1:C1"/>
    <mergeCell ref="A2:F2"/>
  </mergeCells>
  <printOptions horizontalCentered="1" verticalCentered="1"/>
  <pageMargins left="0.75" right="0.75" top="0.41" bottom="0.41" header="0.51" footer="0.5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">
      <selection activeCell="F7" sqref="F7"/>
    </sheetView>
  </sheetViews>
  <sheetFormatPr defaultColWidth="6.875" defaultRowHeight="12.75" customHeight="1"/>
  <cols>
    <col min="1" max="1" width="34.75390625" style="11" customWidth="1"/>
    <col min="2" max="2" width="13.625" style="11" customWidth="1"/>
    <col min="3" max="3" width="28.375" style="11" customWidth="1"/>
    <col min="4" max="4" width="10.375" style="11" customWidth="1"/>
    <col min="5" max="252" width="6.875" style="11" customWidth="1"/>
  </cols>
  <sheetData>
    <row r="1" spans="1:4" s="11" customFormat="1" ht="55.5" customHeight="1">
      <c r="A1" s="32" t="s">
        <v>187</v>
      </c>
      <c r="B1" s="33"/>
      <c r="C1" s="33"/>
      <c r="D1" s="33"/>
    </row>
    <row r="2" spans="1:4" s="11" customFormat="1" ht="13.5" customHeight="1">
      <c r="A2" s="32"/>
      <c r="B2" s="33"/>
      <c r="C2" s="33"/>
      <c r="D2" s="34" t="s">
        <v>1</v>
      </c>
    </row>
    <row r="3" spans="1:4" s="11" customFormat="1" ht="20.25" customHeight="1">
      <c r="A3" s="35" t="s">
        <v>50</v>
      </c>
      <c r="B3" s="35"/>
      <c r="C3" s="35" t="s">
        <v>188</v>
      </c>
      <c r="D3" s="35"/>
    </row>
    <row r="4" spans="1:4" s="11" customFormat="1" ht="20.25" customHeight="1">
      <c r="A4" s="34" t="s">
        <v>52</v>
      </c>
      <c r="B4" s="34" t="s">
        <v>53</v>
      </c>
      <c r="C4" s="34" t="s">
        <v>189</v>
      </c>
      <c r="D4" s="34" t="s">
        <v>53</v>
      </c>
    </row>
    <row r="5" spans="1:4" s="11" customFormat="1" ht="20.25" customHeight="1">
      <c r="A5" s="36" t="s">
        <v>55</v>
      </c>
      <c r="B5" s="37">
        <v>3494.5</v>
      </c>
      <c r="C5" s="36" t="s">
        <v>7</v>
      </c>
      <c r="D5" s="26">
        <v>0</v>
      </c>
    </row>
    <row r="6" spans="1:4" s="11" customFormat="1" ht="20.25" customHeight="1">
      <c r="A6" s="36" t="s">
        <v>57</v>
      </c>
      <c r="B6" s="26">
        <v>3494.5</v>
      </c>
      <c r="C6" s="36" t="s">
        <v>190</v>
      </c>
      <c r="D6" s="26">
        <v>0</v>
      </c>
    </row>
    <row r="7" spans="1:4" s="11" customFormat="1" ht="20.25" customHeight="1">
      <c r="A7" s="36" t="s">
        <v>59</v>
      </c>
      <c r="B7" s="26">
        <v>0</v>
      </c>
      <c r="C7" s="36" t="s">
        <v>191</v>
      </c>
      <c r="D7" s="26">
        <v>0</v>
      </c>
    </row>
    <row r="8" spans="1:4" s="11" customFormat="1" ht="20.25" customHeight="1">
      <c r="A8" s="36" t="s">
        <v>61</v>
      </c>
      <c r="B8" s="26">
        <v>0</v>
      </c>
      <c r="C8" s="36" t="s">
        <v>192</v>
      </c>
      <c r="D8" s="26">
        <v>0</v>
      </c>
    </row>
    <row r="9" spans="1:4" s="11" customFormat="1" ht="20.25" customHeight="1">
      <c r="A9" s="36" t="s">
        <v>63</v>
      </c>
      <c r="B9" s="26">
        <v>0</v>
      </c>
      <c r="C9" s="36" t="s">
        <v>193</v>
      </c>
      <c r="D9" s="26">
        <v>0</v>
      </c>
    </row>
    <row r="10" spans="1:4" s="11" customFormat="1" ht="20.25" customHeight="1">
      <c r="A10" s="38" t="s">
        <v>65</v>
      </c>
      <c r="B10" s="26">
        <v>0</v>
      </c>
      <c r="C10" s="36" t="s">
        <v>194</v>
      </c>
      <c r="D10" s="26">
        <v>0</v>
      </c>
    </row>
    <row r="11" spans="1:4" s="11" customFormat="1" ht="20.25" customHeight="1">
      <c r="A11" s="38" t="s">
        <v>67</v>
      </c>
      <c r="B11" s="26"/>
      <c r="C11" s="36" t="s">
        <v>195</v>
      </c>
      <c r="D11" s="26">
        <v>0</v>
      </c>
    </row>
    <row r="12" spans="1:4" s="11" customFormat="1" ht="20.25" customHeight="1">
      <c r="A12" s="38" t="s">
        <v>69</v>
      </c>
      <c r="B12" s="26"/>
      <c r="C12" s="36" t="s">
        <v>196</v>
      </c>
      <c r="D12" s="26"/>
    </row>
    <row r="13" spans="1:4" s="11" customFormat="1" ht="20.25" customHeight="1">
      <c r="A13" s="38" t="s">
        <v>71</v>
      </c>
      <c r="B13" s="26"/>
      <c r="C13" s="36" t="s">
        <v>197</v>
      </c>
      <c r="D13" s="26">
        <v>0</v>
      </c>
    </row>
    <row r="14" spans="1:4" s="11" customFormat="1" ht="20.25" customHeight="1">
      <c r="A14" s="38" t="s">
        <v>73</v>
      </c>
      <c r="B14" s="26"/>
      <c r="C14" s="36" t="s">
        <v>198</v>
      </c>
      <c r="D14" s="26"/>
    </row>
    <row r="15" spans="1:4" s="11" customFormat="1" ht="20.25" customHeight="1">
      <c r="A15" s="36"/>
      <c r="B15" s="26"/>
      <c r="C15" s="36" t="s">
        <v>199</v>
      </c>
      <c r="D15" s="26">
        <v>0</v>
      </c>
    </row>
    <row r="16" spans="1:4" s="11" customFormat="1" ht="20.25" customHeight="1">
      <c r="A16" s="36"/>
      <c r="B16" s="26"/>
      <c r="C16" s="36" t="s">
        <v>200</v>
      </c>
      <c r="D16" s="26">
        <v>0</v>
      </c>
    </row>
    <row r="17" spans="1:4" s="11" customFormat="1" ht="20.25" customHeight="1">
      <c r="A17" s="39"/>
      <c r="B17" s="40"/>
      <c r="C17" s="36" t="s">
        <v>201</v>
      </c>
      <c r="D17" s="26">
        <v>3494.5</v>
      </c>
    </row>
    <row r="18" spans="1:4" s="11" customFormat="1" ht="20.25" customHeight="1">
      <c r="A18" s="39"/>
      <c r="B18" s="40"/>
      <c r="C18" s="36" t="s">
        <v>202</v>
      </c>
      <c r="D18" s="26">
        <v>0</v>
      </c>
    </row>
    <row r="19" spans="1:4" s="11" customFormat="1" ht="20.25" customHeight="1">
      <c r="A19" s="36"/>
      <c r="B19" s="41"/>
      <c r="C19" s="42" t="s">
        <v>203</v>
      </c>
      <c r="D19" s="26">
        <v>0</v>
      </c>
    </row>
    <row r="20" spans="1:4" s="11" customFormat="1" ht="20.25" customHeight="1">
      <c r="A20" s="36"/>
      <c r="B20" s="41"/>
      <c r="C20" s="42" t="s">
        <v>204</v>
      </c>
      <c r="D20" s="26">
        <v>0</v>
      </c>
    </row>
    <row r="21" spans="1:4" s="11" customFormat="1" ht="20.25" customHeight="1">
      <c r="A21" s="36"/>
      <c r="B21" s="41"/>
      <c r="C21" s="42" t="s">
        <v>205</v>
      </c>
      <c r="D21" s="26">
        <v>0</v>
      </c>
    </row>
    <row r="22" spans="1:4" s="11" customFormat="1" ht="20.25" customHeight="1">
      <c r="A22" s="39"/>
      <c r="B22" s="40"/>
      <c r="C22" s="42" t="s">
        <v>206</v>
      </c>
      <c r="D22" s="26">
        <v>0</v>
      </c>
    </row>
    <row r="23" spans="1:4" s="11" customFormat="1" ht="20.25" customHeight="1">
      <c r="A23" s="43"/>
      <c r="B23" s="41"/>
      <c r="C23" s="42" t="s">
        <v>207</v>
      </c>
      <c r="D23" s="26">
        <v>0</v>
      </c>
    </row>
    <row r="24" spans="1:4" s="11" customFormat="1" ht="20.25" customHeight="1">
      <c r="A24" s="43"/>
      <c r="B24" s="41"/>
      <c r="C24" s="44" t="s">
        <v>208</v>
      </c>
      <c r="D24" s="37">
        <v>1230.03</v>
      </c>
    </row>
    <row r="25" spans="1:4" s="11" customFormat="1" ht="20.25" customHeight="1">
      <c r="A25" s="43"/>
      <c r="B25" s="41"/>
      <c r="C25" s="44" t="s">
        <v>209</v>
      </c>
      <c r="D25" s="37">
        <v>0</v>
      </c>
    </row>
    <row r="26" spans="1:4" s="11" customFormat="1" ht="20.25" customHeight="1">
      <c r="A26" s="36"/>
      <c r="B26" s="26"/>
      <c r="C26" s="42" t="s">
        <v>210</v>
      </c>
      <c r="D26" s="45">
        <v>0</v>
      </c>
    </row>
    <row r="27" spans="1:4" s="11" customFormat="1" ht="17.25" customHeight="1">
      <c r="A27" s="36"/>
      <c r="B27" s="26"/>
      <c r="C27" s="46" t="s">
        <v>211</v>
      </c>
      <c r="D27" s="37">
        <v>0</v>
      </c>
    </row>
    <row r="28" spans="1:4" s="11" customFormat="1" ht="17.25" customHeight="1">
      <c r="A28" s="36"/>
      <c r="B28" s="26"/>
      <c r="C28" s="36" t="s">
        <v>212</v>
      </c>
      <c r="D28" s="47"/>
    </row>
    <row r="29" spans="1:4" s="11" customFormat="1" ht="17.25" customHeight="1">
      <c r="A29" s="34" t="s">
        <v>22</v>
      </c>
      <c r="B29" s="26">
        <f>B5+B11+B12+B13+B14</f>
        <v>3494.5</v>
      </c>
      <c r="C29" s="36" t="s">
        <v>213</v>
      </c>
      <c r="D29" s="45">
        <v>0</v>
      </c>
    </row>
    <row r="30" spans="1:4" s="11" customFormat="1" ht="17.25" customHeight="1">
      <c r="A30" s="36"/>
      <c r="B30" s="26"/>
      <c r="C30" s="38" t="s">
        <v>214</v>
      </c>
      <c r="D30" s="45">
        <v>0</v>
      </c>
    </row>
    <row r="31" spans="1:4" s="11" customFormat="1" ht="17.25" customHeight="1">
      <c r="A31" s="36"/>
      <c r="B31" s="26"/>
      <c r="C31" s="38" t="s">
        <v>215</v>
      </c>
      <c r="D31" s="45">
        <v>0</v>
      </c>
    </row>
    <row r="32" spans="1:4" s="11" customFormat="1" ht="16.5" customHeight="1">
      <c r="A32" s="36"/>
      <c r="B32" s="48"/>
      <c r="C32" s="38" t="s">
        <v>216</v>
      </c>
      <c r="D32" s="26">
        <v>0</v>
      </c>
    </row>
    <row r="33" spans="1:4" s="11" customFormat="1" ht="16.5" customHeight="1">
      <c r="A33" s="34" t="s">
        <v>82</v>
      </c>
      <c r="B33" s="26">
        <v>3494.5</v>
      </c>
      <c r="C33" s="34" t="s">
        <v>83</v>
      </c>
      <c r="D33" s="49">
        <v>3494.5</v>
      </c>
    </row>
    <row r="34" s="11" customFormat="1" ht="12.75" customHeight="1"/>
    <row r="35" s="11" customFormat="1" ht="12.75" customHeight="1"/>
    <row r="36" s="11" customFormat="1" ht="12.75" customHeight="1"/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F7" sqref="F7"/>
    </sheetView>
  </sheetViews>
  <sheetFormatPr defaultColWidth="7.00390625" defaultRowHeight="13.5"/>
  <cols>
    <col min="1" max="1" width="7.25390625" style="10" bestFit="1" customWidth="1"/>
    <col min="2" max="2" width="16.125" style="10" customWidth="1"/>
    <col min="3" max="3" width="11.875" style="10" bestFit="1" customWidth="1"/>
    <col min="4" max="6" width="10.875" style="10" bestFit="1" customWidth="1"/>
    <col min="7" max="7" width="10.00390625" style="10" customWidth="1"/>
    <col min="8" max="8" width="6.875" style="10" bestFit="1" customWidth="1"/>
    <col min="9" max="9" width="14.50390625" style="10" customWidth="1"/>
    <col min="10" max="10" width="8.125" style="10" customWidth="1"/>
    <col min="11" max="11" width="9.875" style="10" customWidth="1"/>
    <col min="12" max="12" width="7.75390625" style="10" customWidth="1"/>
    <col min="13" max="254" width="6.875" style="10" bestFit="1" customWidth="1"/>
    <col min="255" max="255" width="6.875" style="11" bestFit="1" customWidth="1"/>
    <col min="256" max="256" width="7.00390625" style="11" customWidth="1"/>
  </cols>
  <sheetData>
    <row r="1" spans="1:12" s="10" customFormat="1" ht="54" customHeight="1">
      <c r="A1" s="12" t="s">
        <v>217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s="10" customFormat="1" ht="18" customHeight="1">
      <c r="B2" s="14"/>
      <c r="C2" s="14"/>
      <c r="D2" s="15"/>
      <c r="E2" s="15"/>
      <c r="F2" s="15"/>
      <c r="G2" s="15"/>
      <c r="H2" s="15"/>
      <c r="I2" s="15"/>
      <c r="J2" s="15"/>
      <c r="K2" s="15"/>
      <c r="L2" s="29" t="s">
        <v>1</v>
      </c>
    </row>
    <row r="3" spans="1:12" s="10" customFormat="1" ht="18" customHeight="1">
      <c r="A3" s="16" t="s">
        <v>91</v>
      </c>
      <c r="B3" s="16" t="s">
        <v>88</v>
      </c>
      <c r="C3" s="16" t="s">
        <v>218</v>
      </c>
      <c r="D3" s="17" t="s">
        <v>219</v>
      </c>
      <c r="E3" s="18" t="s">
        <v>220</v>
      </c>
      <c r="F3" s="18"/>
      <c r="G3" s="19" t="s">
        <v>221</v>
      </c>
      <c r="H3" s="20" t="s">
        <v>222</v>
      </c>
      <c r="I3" s="30" t="s">
        <v>223</v>
      </c>
      <c r="J3" s="30" t="s">
        <v>224</v>
      </c>
      <c r="K3" s="30" t="s">
        <v>225</v>
      </c>
      <c r="L3" s="30" t="s">
        <v>226</v>
      </c>
    </row>
    <row r="4" spans="1:12" s="10" customFormat="1" ht="42.75" customHeight="1">
      <c r="A4" s="16"/>
      <c r="B4" s="16"/>
      <c r="C4" s="16"/>
      <c r="D4" s="17"/>
      <c r="E4" s="21" t="s">
        <v>227</v>
      </c>
      <c r="F4" s="21" t="s">
        <v>228</v>
      </c>
      <c r="G4" s="19"/>
      <c r="H4" s="20"/>
      <c r="I4" s="30"/>
      <c r="J4" s="30"/>
      <c r="K4" s="30"/>
      <c r="L4" s="30"/>
    </row>
    <row r="5" spans="1:12" s="10" customFormat="1" ht="18" customHeight="1">
      <c r="A5" s="22" t="s">
        <v>34</v>
      </c>
      <c r="B5" s="22" t="s">
        <v>34</v>
      </c>
      <c r="C5" s="22" t="s">
        <v>34</v>
      </c>
      <c r="D5" s="22" t="s">
        <v>34</v>
      </c>
      <c r="E5" s="22" t="s">
        <v>34</v>
      </c>
      <c r="F5" s="22" t="s">
        <v>34</v>
      </c>
      <c r="G5" s="22" t="s">
        <v>34</v>
      </c>
      <c r="H5" s="22" t="s">
        <v>34</v>
      </c>
      <c r="I5" s="22" t="s">
        <v>34</v>
      </c>
      <c r="J5" s="22" t="s">
        <v>34</v>
      </c>
      <c r="K5" s="22" t="s">
        <v>34</v>
      </c>
      <c r="L5" s="22" t="s">
        <v>34</v>
      </c>
    </row>
    <row r="6" spans="1:12" s="10" customFormat="1" ht="18" customHeight="1">
      <c r="A6" s="23"/>
      <c r="B6" s="23"/>
      <c r="C6" s="24"/>
      <c r="D6" s="25">
        <v>0</v>
      </c>
      <c r="E6" s="26">
        <v>0</v>
      </c>
      <c r="F6" s="26">
        <v>0</v>
      </c>
      <c r="G6" s="27"/>
      <c r="H6" s="24"/>
      <c r="I6" s="31" t="s">
        <v>229</v>
      </c>
      <c r="J6" s="31" t="s">
        <v>229</v>
      </c>
      <c r="K6" s="31" t="s">
        <v>229</v>
      </c>
      <c r="L6" s="31" t="s">
        <v>229</v>
      </c>
    </row>
    <row r="7" spans="1:12" s="10" customFormat="1" ht="48" customHeight="1">
      <c r="A7" s="28"/>
      <c r="B7" s="28"/>
      <c r="C7" s="28"/>
      <c r="D7" s="15"/>
      <c r="E7" s="15"/>
      <c r="F7" s="15"/>
      <c r="G7" s="15"/>
      <c r="H7" s="15"/>
      <c r="I7" s="15"/>
      <c r="J7" s="15"/>
      <c r="K7" s="15"/>
      <c r="L7" s="15"/>
    </row>
    <row r="8" spans="1:12" s="10" customFormat="1" ht="48" customHeight="1">
      <c r="A8" s="28"/>
      <c r="B8" s="28"/>
      <c r="C8" s="28"/>
      <c r="D8" s="15"/>
      <c r="E8" s="15"/>
      <c r="F8" s="15"/>
      <c r="G8" s="15"/>
      <c r="H8" s="15"/>
      <c r="I8" s="15"/>
      <c r="J8" s="15"/>
      <c r="K8" s="15"/>
      <c r="L8" s="15"/>
    </row>
    <row r="9" spans="1:12" s="10" customFormat="1" ht="18" customHeight="1">
      <c r="A9" s="28"/>
      <c r="B9" s="28"/>
      <c r="C9" s="28"/>
      <c r="D9" s="15"/>
      <c r="E9" s="15"/>
      <c r="F9" s="15"/>
      <c r="G9" s="15"/>
      <c r="H9" s="15"/>
      <c r="I9" s="15"/>
      <c r="J9" s="15"/>
      <c r="K9" s="15"/>
      <c r="L9" s="15"/>
    </row>
    <row r="10" spans="1:12" s="10" customFormat="1" ht="18" customHeight="1">
      <c r="A10" s="28"/>
      <c r="B10" s="28"/>
      <c r="C10" s="28"/>
      <c r="D10" s="15"/>
      <c r="E10" s="15"/>
      <c r="F10" s="15"/>
      <c r="G10" s="15"/>
      <c r="H10" s="15"/>
      <c r="I10" s="15"/>
      <c r="J10" s="15"/>
      <c r="K10" s="15"/>
      <c r="L10" s="15"/>
    </row>
    <row r="11" s="10" customFormat="1" ht="12.75" customHeight="1"/>
    <row r="12" s="10" customFormat="1" ht="12.75" customHeight="1"/>
  </sheetData>
  <sheetProtection/>
  <mergeCells count="12">
    <mergeCell ref="A1:L1"/>
    <mergeCell ref="E3:F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6" sqref="B6"/>
    </sheetView>
  </sheetViews>
  <sheetFormatPr defaultColWidth="9.00390625" defaultRowHeight="13.5"/>
  <cols>
    <col min="1" max="1" width="58.75390625" style="0" customWidth="1"/>
    <col min="2" max="2" width="73.00390625" style="0" customWidth="1"/>
    <col min="3" max="3" width="31.00390625" style="0" customWidth="1"/>
    <col min="4" max="4" width="19.00390625" style="0" customWidth="1"/>
  </cols>
  <sheetData>
    <row r="1" spans="1:5" ht="27.75" customHeight="1">
      <c r="A1" s="1" t="s">
        <v>230</v>
      </c>
      <c r="B1" s="1"/>
      <c r="C1" s="2"/>
      <c r="D1" s="2"/>
      <c r="E1" s="2"/>
    </row>
    <row r="2" spans="1:2" ht="27.75" customHeight="1">
      <c r="A2" s="3"/>
      <c r="B2" s="4" t="s">
        <v>1</v>
      </c>
    </row>
    <row r="3" spans="1:2" ht="46.5" customHeight="1">
      <c r="A3" s="5" t="s">
        <v>4</v>
      </c>
      <c r="B3" s="5" t="s">
        <v>231</v>
      </c>
    </row>
    <row r="4" spans="1:2" ht="46.5" customHeight="1">
      <c r="A4" s="5" t="s">
        <v>35</v>
      </c>
      <c r="B4" s="5">
        <v>20</v>
      </c>
    </row>
    <row r="5" spans="1:2" ht="46.5" customHeight="1">
      <c r="A5" s="6" t="s">
        <v>232</v>
      </c>
      <c r="B5" s="5"/>
    </row>
    <row r="6" spans="1:2" ht="46.5" customHeight="1">
      <c r="A6" s="6" t="s">
        <v>233</v>
      </c>
      <c r="B6" s="7"/>
    </row>
    <row r="7" spans="1:2" ht="46.5" customHeight="1">
      <c r="A7" s="6" t="s">
        <v>234</v>
      </c>
      <c r="B7" s="7">
        <v>20</v>
      </c>
    </row>
    <row r="8" spans="1:2" ht="46.5" customHeight="1">
      <c r="A8" s="6" t="s">
        <v>235</v>
      </c>
      <c r="B8" s="7">
        <v>20</v>
      </c>
    </row>
    <row r="9" spans="1:2" ht="46.5" customHeight="1">
      <c r="A9" s="6" t="s">
        <v>236</v>
      </c>
      <c r="B9" s="5"/>
    </row>
    <row r="10" spans="1:2" ht="27.75" customHeight="1">
      <c r="A10" s="8" t="s">
        <v>237</v>
      </c>
      <c r="B10" s="8"/>
    </row>
    <row r="11" spans="1:2" ht="27.75" customHeight="1">
      <c r="A11" s="9"/>
      <c r="B11" s="9"/>
    </row>
    <row r="12" spans="1:2" ht="27.75" customHeight="1">
      <c r="A12" s="9"/>
      <c r="B12" s="9"/>
    </row>
    <row r="13" spans="1:2" ht="27.75" customHeight="1">
      <c r="A13" s="9"/>
      <c r="B13" s="9"/>
    </row>
    <row r="14" spans="1:2" ht="27.75" customHeight="1">
      <c r="A14" s="9"/>
      <c r="B14" s="9"/>
    </row>
    <row r="15" ht="27.75" customHeight="1"/>
  </sheetData>
  <sheetProtection/>
  <mergeCells count="2">
    <mergeCell ref="A1:B1"/>
    <mergeCell ref="A10:B14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2017-03-27T08:47:07Z</cp:lastPrinted>
  <dcterms:created xsi:type="dcterms:W3CDTF">2015-07-01T02:45:50Z</dcterms:created>
  <dcterms:modified xsi:type="dcterms:W3CDTF">2019-01-19T13:00:44Z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