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/>
</workbook>
</file>

<file path=xl/sharedStrings.xml><?xml version="1.0" encoding="utf-8"?>
<sst xmlns="http://schemas.openxmlformats.org/spreadsheetml/2006/main" count="255" uniqueCount="147">
  <si>
    <t>表1</t>
  </si>
  <si>
    <t>吕梁广播电视台2019年预算收支总表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</si>
  <si>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</si>
  <si>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</si>
  <si>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</si>
  <si>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</si>
  <si>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</si>
  <si>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</si>
  <si>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</si>
  <si>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</si>
  <si>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</si>
  <si>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</si>
  <si>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</si>
  <si>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</si>
  <si>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</si>
  <si>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</si>
  <si>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</si>
  <si>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</si>
  <si>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</si>
  <si>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</si>
  <si>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</si>
  <si>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</si>
  <si>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</si>
  <si>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</si>
  <si>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</si>
  <si>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</si>
  <si>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</si>
  <si>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</si>
  <si>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</si>
  <si>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</si>
  <si>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</si>
  <si>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</si>
  <si>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</si>
  <si>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</si>
  <si>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</si>
  <si>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</si>
  <si>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</si>
  <si>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</si>
  <si>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</si>
  <si>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</si>
  <si>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</si>
  <si>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</si>
  <si>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</si>
  <si>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</si>
  <si>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</si>
  <si>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</si>
  <si>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</si>
  <si>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</si>
  <si>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</si>
  <si>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</si>
  <si>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吕梁广播电视台2019年预算收入总表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</si>
  <si>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</si>
  <si>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</si>
  <si>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</si>
  <si>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</si>
  <si>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</si>
  <si>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</si>
  <si>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</si>
  <si>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</si>
  <si>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</si>
  <si>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</si>
  <si>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</si>
  <si>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</si>
  <si>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</si>
  <si>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</si>
  <si>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</si>
  <si>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  计</t>
  </si>
  <si>
    <t>207</t>
  </si>
  <si>
    <t>文化体育与传媒支出</t>
  </si>
  <si>
    <t xml:space="preserve">  08</t>
  </si>
  <si>
    <t xml:space="preserve">  广播影视</t>
  </si>
  <si>
    <t xml:space="preserve">    04</t>
  </si>
  <si>
    <t xml:space="preserve">    广播</t>
  </si>
  <si>
    <t xml:space="preserve">    05</t>
  </si>
  <si>
    <t xml:space="preserve">    电视</t>
  </si>
  <si>
    <t>221</t>
  </si>
  <si>
    <t>住房保障支出</t>
  </si>
  <si>
    <t xml:space="preserve">  02</t>
  </si>
  <si>
    <t xml:space="preserve">  住房改革支出</t>
  </si>
  <si>
    <t xml:space="preserve">    01</t>
  </si>
  <si>
    <t xml:space="preserve">    住房公积金</t>
  </si>
  <si>
    <t>表3</t>
  </si>
  <si>
    <t>吕梁广播电视台2019年预算支出总表</t>
  </si>
  <si>
    <t>基本支出</t>
  </si>
  <si>
    <t>项目支出</t>
  </si>
  <si>
    <t>表4</t>
  </si>
  <si>
    <t>吕梁广播电视台2019年一般公共预算收支总表</t>
  </si>
  <si>
    <t>表5</t>
  </si>
  <si>
    <t>吕梁广播电视台2019年一般公共预算支出预算表</t>
  </si>
  <si>
    <t>表6</t>
  </si>
  <si>
    <t>吕梁广播电视台2019年一般公共预算安排基本支出分经济科目表</t>
  </si>
  <si>
    <t>经济科目名称</t>
  </si>
  <si>
    <t>预算数</t>
  </si>
  <si>
    <t>备注</t>
  </si>
  <si>
    <t>合计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</si>
  <si>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</si>
  <si>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</si>
  <si>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</si>
  <si>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</si>
  <si>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</si>
  <si>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</si>
  <si>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</si>
  <si>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</si>
  <si>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</si>
  <si>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</si>
  <si>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</si>
  <si>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</si>
  <si>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</si>
  <si>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</si>
  <si>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</si>
  <si>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</si>
  <si>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</si>
  <si>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</si>
  <si>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</si>
  <si>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</si>
  <si>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</si>
  <si>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</si>
  <si>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</si>
  <si>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</si>
  <si>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</si>
  <si>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</si>
  <si>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</si>
  <si>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</si>
  <si>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吕梁广播电视台2019年政府性基金预算收入预算表</t>
  </si>
  <si>
    <t>单位名称</t>
  </si>
  <si>
    <t>政府性基金收入预算</t>
  </si>
  <si>
    <t>吕梁广播电视台</t>
  </si>
  <si>
    <t>无</t>
  </si>
  <si>
    <t>吕梁人民广播电台</t>
  </si>
  <si>
    <t>吕梁微波站</t>
  </si>
  <si>
    <t>表8</t>
  </si>
  <si>
    <t>吕梁广播电视台2019年政府性基金预算支出预算表</t>
  </si>
  <si>
    <t>表9</t>
  </si>
  <si>
    <t>吕梁广播电视台2019年一般公共预算“三公”经费支出情况统计表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</si>
  <si>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</si>
  <si>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</si>
  <si>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</si>
  <si>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</si>
  <si>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</si>
  <si>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</si>
  <si>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</si>
  <si>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</si>
  <si>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</si>
  <si>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吕梁广播电视台2019年机关运行经费预算一般公共预算情况统计表</t>
  </si>
  <si>
    <t>吕梁广播电视台部门</t>
  </si>
  <si>
    <t xml:space="preserve"> 吕梁广播电视台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</si>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</sst>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仿宋_GB2312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22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10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7" applyNumberFormat="0" applyFill="0" applyAlignment="0" applyProtection="0"/>
    <xf numFmtId="0" fontId="9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1" fillId="16" borderId="0" applyNumberFormat="0" applyBorder="0" applyAlignment="0" applyProtection="0"/>
    <xf numFmtId="0" fontId="1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Protection="0">
      <alignment/>
    </xf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10" xfId="64" applyFont="1" applyBorder="1" applyAlignment="1" applyProtection="1">
      <alignment horizontal="center" vertical="center"/>
      <protection/>
    </xf>
    <xf numFmtId="0" fontId="0" fillId="0" borderId="10" xfId="64" applyFont="1" applyBorder="1" applyAlignment="1" applyProtection="1">
      <alignment horizontal="center" vertical="center"/>
      <protection/>
    </xf>
    <xf numFmtId="0" fontId="0" fillId="0" borderId="10" xfId="64" applyFont="1" applyBorder="1" applyAlignment="1" applyProtection="1">
      <alignment vertical="center"/>
      <protection/>
    </xf>
    <xf numFmtId="0" fontId="0" fillId="0" borderId="10" xfId="64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Alignment="1">
      <alignment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Continuous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>
      <alignment/>
    </xf>
    <xf numFmtId="17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49" fontId="3" fillId="2" borderId="0" xfId="0" applyNumberFormat="1" applyFont="1" applyFill="1" applyAlignment="1" applyProtection="1">
      <alignment horizontal="left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23" applyFont="1" applyBorder="1" applyAlignment="1">
      <alignment horizontal="center" vertical="center"/>
      <protection/>
    </xf>
    <xf numFmtId="176" fontId="7" fillId="0" borderId="16" xfId="23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3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/>
    </xf>
    <xf numFmtId="0" fontId="7" fillId="0" borderId="12" xfId="23" applyFont="1" applyBorder="1" applyAlignment="1">
      <alignment horizontal="center" vertical="center"/>
      <protection/>
    </xf>
    <xf numFmtId="176" fontId="7" fillId="0" borderId="16" xfId="23" applyNumberFormat="1" applyFont="1" applyBorder="1" applyAlignment="1">
      <alignment horizontal="center" vertical="center"/>
      <protection/>
    </xf>
    <xf numFmtId="176" fontId="7" fillId="0" borderId="10" xfId="23" applyNumberFormat="1" applyFont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177" fontId="3" fillId="0" borderId="18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horizontal="center" vertical="center"/>
      <protection/>
    </xf>
    <xf numFmtId="177" fontId="3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10" xfId="23" applyFont="1" applyBorder="1" applyAlignment="1">
      <alignment horizontal="center" vertical="center"/>
      <protection/>
    </xf>
    <xf numFmtId="176" fontId="7" fillId="0" borderId="10" xfId="23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77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报人大预算表——行政政法科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5年部门预算公开附件2-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ht="15.75" customHeight="1">
      <c r="A1" s="1" t="s">
        <v>0</v>
      </c>
    </row>
    <row r="2" spans="1:4" ht="30" customHeight="1">
      <c r="A2" s="17" t="s">
        <v>1</v>
      </c>
      <c r="B2" s="58"/>
      <c r="C2" s="58"/>
      <c r="D2" s="58"/>
    </row>
    <row r="3" spans="2:4" ht="20.25" customHeight="1">
      <c r="B3" s="59"/>
      <c r="D3" s="60" t="s">
        <v>2</v>
      </c>
    </row>
    <row r="4" spans="1:4" ht="20.25" customHeight="1">
      <c r="A4" s="61" t="s">
        <v>3</v>
      </c>
      <c r="B4" s="62"/>
      <c r="C4" s="62" t="s">
        <v>4</v>
      </c>
      <c r="D4" s="62"/>
    </row>
    <row r="5" spans="1:4" ht="20.25" customHeight="1">
      <c r="A5" s="63" t="s">
        <v>5</v>
      </c>
      <c r="B5" s="64" t="s">
        <v>6</v>
      </c>
      <c r="C5" s="64" t="s">
        <v>7</v>
      </c>
      <c r="D5" s="64" t="s">
        <v>6</v>
      </c>
    </row>
    <row r="6" spans="1:4" ht="20.25" customHeight="1">
      <c r="A6" s="65" t="s">
        <v>8</v>
      </c>
      <c r="B6" s="66">
        <v>47824.94</v>
      </c>
      <c r="C6" s="65" t="s">
        <v>9</v>
      </c>
      <c r="D6" s="25"/>
    </row>
    <row r="7" spans="1:5" ht="20.25" customHeight="1">
      <c r="A7" s="65" t="s">
        <v>10</v>
      </c>
      <c r="B7" s="25">
        <v>43294.94</v>
      </c>
      <c r="C7" s="65" t="s">
        <v>11</v>
      </c>
      <c r="D7" s="25"/>
      <c r="E7" s="59"/>
    </row>
    <row r="8" spans="1:5" ht="20.25" customHeight="1">
      <c r="A8" s="67" t="s">
        <v>12</v>
      </c>
      <c r="B8" s="25"/>
      <c r="C8" s="65" t="s">
        <v>13</v>
      </c>
      <c r="D8" s="25"/>
      <c r="E8" s="59"/>
    </row>
    <row r="9" spans="1:5" ht="20.25" customHeight="1">
      <c r="A9" s="67" t="s">
        <v>14</v>
      </c>
      <c r="B9" s="25"/>
      <c r="C9" s="65" t="s">
        <v>15</v>
      </c>
      <c r="D9" s="25"/>
      <c r="E9" s="59"/>
    </row>
    <row r="10" spans="1:6" ht="20.25" customHeight="1">
      <c r="A10" s="67" t="s">
        <v>16</v>
      </c>
      <c r="B10" s="25">
        <v>4530</v>
      </c>
      <c r="C10" s="65" t="s">
        <v>17</v>
      </c>
      <c r="D10" s="25"/>
      <c r="E10" s="59"/>
      <c r="F10" s="59"/>
    </row>
    <row r="11" spans="1:6" ht="20.25" customHeight="1">
      <c r="A11" s="68" t="s">
        <v>18</v>
      </c>
      <c r="B11" s="25"/>
      <c r="C11" s="65" t="s">
        <v>19</v>
      </c>
      <c r="D11" s="25"/>
      <c r="E11" s="59"/>
      <c r="F11" s="59"/>
    </row>
    <row r="12" spans="1:5" ht="20.25" customHeight="1">
      <c r="A12" s="68" t="s">
        <v>20</v>
      </c>
      <c r="B12" s="25"/>
      <c r="C12" s="65" t="s">
        <v>21</v>
      </c>
      <c r="D12" s="25">
        <v>47321.44</v>
      </c>
      <c r="E12" s="59"/>
    </row>
    <row r="13" spans="1:5" ht="20.25" customHeight="1">
      <c r="A13" s="69" t="s">
        <v>22</v>
      </c>
      <c r="B13" s="25"/>
      <c r="C13" s="65" t="s">
        <v>23</v>
      </c>
      <c r="D13" s="25"/>
      <c r="E13" s="59"/>
    </row>
    <row r="14" spans="1:5" ht="20.25" customHeight="1">
      <c r="A14" s="69" t="s">
        <v>24</v>
      </c>
      <c r="B14" s="25"/>
      <c r="C14" s="65" t="s">
        <v>25</v>
      </c>
      <c r="D14" s="25"/>
      <c r="E14" s="59"/>
    </row>
    <row r="15" spans="1:5" ht="20.25" customHeight="1">
      <c r="A15" s="69" t="s">
        <v>26</v>
      </c>
      <c r="B15" s="25"/>
      <c r="C15" s="65" t="s">
        <v>27</v>
      </c>
      <c r="D15" s="25"/>
      <c r="E15" s="59"/>
    </row>
    <row r="16" spans="1:5" ht="20.25" customHeight="1">
      <c r="A16" s="67"/>
      <c r="B16" s="25"/>
      <c r="C16" s="65" t="s">
        <v>28</v>
      </c>
      <c r="D16" s="25"/>
      <c r="E16" s="59"/>
    </row>
    <row r="17" spans="1:4" ht="20.25" customHeight="1">
      <c r="A17" s="67"/>
      <c r="B17" s="25"/>
      <c r="C17" s="65" t="s">
        <v>29</v>
      </c>
      <c r="D17" s="25"/>
    </row>
    <row r="18" spans="1:4" ht="20.25" customHeight="1">
      <c r="A18" s="32"/>
      <c r="B18" s="70"/>
      <c r="C18" s="65" t="s">
        <v>30</v>
      </c>
      <c r="D18" s="25"/>
    </row>
    <row r="19" spans="1:4" ht="20.25" customHeight="1">
      <c r="A19" s="32"/>
      <c r="B19" s="70"/>
      <c r="C19" s="65" t="s">
        <v>31</v>
      </c>
      <c r="D19" s="25"/>
    </row>
    <row r="20" spans="1:4" ht="20.25" customHeight="1">
      <c r="A20" s="67"/>
      <c r="B20" s="71"/>
      <c r="C20" s="65" t="s">
        <v>32</v>
      </c>
      <c r="D20" s="25"/>
    </row>
    <row r="21" spans="1:4" ht="20.25" customHeight="1">
      <c r="A21" s="67"/>
      <c r="B21" s="71"/>
      <c r="C21" s="65" t="s">
        <v>33</v>
      </c>
      <c r="D21" s="25"/>
    </row>
    <row r="22" spans="1:4" ht="20.25" customHeight="1">
      <c r="A22" s="67"/>
      <c r="B22" s="71"/>
      <c r="C22" s="65" t="s">
        <v>34</v>
      </c>
      <c r="D22" s="25"/>
    </row>
    <row r="23" spans="1:4" ht="20.25" customHeight="1">
      <c r="A23" s="32"/>
      <c r="B23" s="72"/>
      <c r="C23" s="65" t="s">
        <v>35</v>
      </c>
      <c r="D23" s="25"/>
    </row>
    <row r="24" spans="1:4" ht="20.25" customHeight="1">
      <c r="A24" s="73"/>
      <c r="B24" s="74"/>
      <c r="C24" s="65" t="s">
        <v>36</v>
      </c>
      <c r="D24" s="25"/>
    </row>
    <row r="25" spans="1:4" ht="20.25" customHeight="1">
      <c r="A25" s="73"/>
      <c r="B25" s="74"/>
      <c r="C25" s="75" t="s">
        <v>37</v>
      </c>
      <c r="D25" s="66">
        <v>503.5</v>
      </c>
    </row>
    <row r="26" spans="1:4" ht="20.25" customHeight="1">
      <c r="A26" s="73"/>
      <c r="B26" s="71"/>
      <c r="C26" s="75" t="s">
        <v>38</v>
      </c>
      <c r="D26" s="66"/>
    </row>
    <row r="27" spans="1:4" ht="20.25" customHeight="1">
      <c r="A27" s="65"/>
      <c r="B27" s="25"/>
      <c r="C27" s="69" t="s">
        <v>39</v>
      </c>
      <c r="D27" s="25"/>
    </row>
    <row r="28" spans="1:4" ht="17.25" customHeight="1">
      <c r="A28" s="65"/>
      <c r="B28" s="25"/>
      <c r="C28" s="76" t="s">
        <v>40</v>
      </c>
      <c r="D28" s="66"/>
    </row>
    <row r="29" spans="1:4" ht="17.25" customHeight="1">
      <c r="A29" s="65"/>
      <c r="B29" s="25"/>
      <c r="C29" s="65" t="s">
        <v>41</v>
      </c>
      <c r="D29" s="25"/>
    </row>
    <row r="30" spans="1:4" ht="17.25" customHeight="1">
      <c r="A30" s="64" t="s">
        <v>42</v>
      </c>
      <c r="B30" s="25">
        <v>47824.94</v>
      </c>
      <c r="C30" s="65" t="s">
        <v>43</v>
      </c>
      <c r="D30" s="25"/>
    </row>
    <row r="31" spans="1:4" ht="17.25" customHeight="1">
      <c r="A31" s="65"/>
      <c r="B31" s="25"/>
      <c r="C31" s="65" t="s">
        <v>44</v>
      </c>
      <c r="D31" s="25"/>
    </row>
    <row r="32" spans="1:4" ht="17.25" customHeight="1">
      <c r="A32" s="65"/>
      <c r="B32" s="25"/>
      <c r="C32" s="65" t="s">
        <v>45</v>
      </c>
      <c r="D32" s="25"/>
    </row>
    <row r="33" spans="1:4" ht="16.5" customHeight="1">
      <c r="A33" s="67"/>
      <c r="B33" s="77"/>
      <c r="C33" s="65" t="s">
        <v>46</v>
      </c>
      <c r="D33" s="25"/>
    </row>
    <row r="34" spans="1:4" ht="16.5" customHeight="1">
      <c r="A34" s="64" t="s">
        <v>47</v>
      </c>
      <c r="B34" s="25">
        <v>47824.94</v>
      </c>
      <c r="C34" s="64" t="s">
        <v>48</v>
      </c>
      <c r="D34" s="78">
        <f>SUM(D6:D33)</f>
        <v>47824.94</v>
      </c>
    </row>
    <row r="35" ht="12.75" customHeight="1">
      <c r="D35" s="59"/>
    </row>
    <row r="36" ht="12.75" customHeight="1">
      <c r="D36" s="59"/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</cols>
  <sheetData>
    <row r="1" spans="1:6" s="1" customFormat="1" ht="18" customHeight="1">
      <c r="A1" s="2" t="s">
        <v>142</v>
      </c>
      <c r="B1" s="3"/>
      <c r="C1" s="4"/>
      <c r="D1" s="4"/>
      <c r="E1" s="4"/>
      <c r="F1" s="5"/>
    </row>
    <row r="2" spans="1:6" s="1" customFormat="1" ht="56.25" customHeight="1">
      <c r="A2" s="6" t="s">
        <v>143</v>
      </c>
      <c r="B2" s="6"/>
      <c r="C2" s="6"/>
      <c r="D2" s="7"/>
      <c r="E2" s="7"/>
      <c r="F2" s="5"/>
    </row>
    <row r="3" spans="1:3" ht="27.75" customHeight="1">
      <c r="A3" s="8" t="s">
        <v>124</v>
      </c>
      <c r="B3" s="8" t="s">
        <v>135</v>
      </c>
      <c r="C3" s="8" t="s">
        <v>93</v>
      </c>
    </row>
    <row r="4" spans="1:3" ht="27.75" customHeight="1">
      <c r="A4" s="9" t="s">
        <v>94</v>
      </c>
      <c r="B4" s="9"/>
      <c r="C4" s="9"/>
    </row>
    <row r="5" spans="1:3" ht="27.75" customHeight="1">
      <c r="A5" s="8" t="s">
        <v>144</v>
      </c>
      <c r="B5" s="9"/>
      <c r="C5" s="9"/>
    </row>
    <row r="6" spans="1:3" ht="27.75" customHeight="1">
      <c r="A6" s="8" t="s">
        <v>145</v>
      </c>
      <c r="B6" s="9"/>
      <c r="C6" s="9"/>
    </row>
    <row r="7" spans="1:3" ht="27.75" customHeight="1">
      <c r="A7" s="8" t="s">
        <v>128</v>
      </c>
      <c r="B7" s="9"/>
      <c r="C7" s="9"/>
    </row>
    <row r="8" spans="1:3" ht="27.75" customHeight="1">
      <c r="A8" s="8" t="s">
        <v>129</v>
      </c>
      <c r="B8" s="9"/>
      <c r="C8" s="9"/>
    </row>
    <row r="9" spans="1:3" ht="27.75" customHeight="1">
      <c r="A9" s="9"/>
      <c r="B9" s="9"/>
      <c r="C9" s="9"/>
    </row>
    <row r="10" spans="1:3" ht="27.75" customHeight="1">
      <c r="A10" s="9"/>
      <c r="B10" s="9"/>
      <c r="C10" s="9"/>
    </row>
    <row r="11" spans="1:3" ht="27.75" customHeight="1">
      <c r="A11" s="9"/>
      <c r="B11" s="9"/>
      <c r="C11" s="9"/>
    </row>
    <row r="13" spans="1:3" ht="27" customHeight="1">
      <c r="A13" s="10" t="s">
        <v>146</v>
      </c>
      <c r="B13" s="10"/>
      <c r="C13" s="10"/>
    </row>
  </sheetData>
  <sheetProtection/>
  <mergeCells count="2">
    <mergeCell ref="A2:C2"/>
    <mergeCell ref="A13:C1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C1" sqref="C1:C65536"/>
    </sheetView>
  </sheetViews>
  <sheetFormatPr defaultColWidth="6.875" defaultRowHeight="12.75" customHeight="1"/>
  <cols>
    <col min="1" max="1" width="12.50390625" style="1" customWidth="1"/>
    <col min="2" max="2" width="17.375" style="1" customWidth="1"/>
    <col min="3" max="3" width="10.375" style="1" customWidth="1"/>
    <col min="4" max="4" width="6.875" style="1" customWidth="1"/>
    <col min="5" max="5" width="8.50390625" style="1" customWidth="1"/>
    <col min="6" max="6" width="12.625" style="1" customWidth="1"/>
    <col min="7" max="7" width="9.25390625" style="1" customWidth="1"/>
    <col min="8" max="8" width="10.25390625" style="1" customWidth="1"/>
    <col min="9" max="9" width="9.75390625" style="1" customWidth="1"/>
    <col min="10" max="10" width="5.50390625" style="1" customWidth="1"/>
    <col min="11" max="11" width="4.375" style="1" customWidth="1"/>
    <col min="12" max="12" width="10.25390625" style="1" customWidth="1"/>
    <col min="13" max="13" width="9.125" style="1" customWidth="1"/>
    <col min="14" max="14" width="6.75390625" style="1" customWidth="1"/>
    <col min="15" max="16384" width="6.875" style="1" customWidth="1"/>
  </cols>
  <sheetData>
    <row r="1" spans="1:14" ht="18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ht="23.25" customHeight="1">
      <c r="A2" s="17" t="s">
        <v>50</v>
      </c>
      <c r="B2" s="17"/>
      <c r="C2" s="7"/>
      <c r="D2" s="7"/>
      <c r="E2" s="7"/>
      <c r="F2" s="7"/>
      <c r="G2" s="7"/>
      <c r="H2" s="7"/>
      <c r="I2" s="7"/>
      <c r="J2" s="7"/>
      <c r="K2" s="7"/>
      <c r="L2" s="7"/>
      <c r="M2" s="91"/>
      <c r="N2" s="5"/>
    </row>
    <row r="3" spans="3:14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4" t="s">
        <v>2</v>
      </c>
      <c r="N3" s="19"/>
    </row>
    <row r="4" spans="1:14" ht="18" customHeight="1">
      <c r="A4" s="50" t="s">
        <v>51</v>
      </c>
      <c r="B4" s="83" t="s">
        <v>52</v>
      </c>
      <c r="C4" s="22" t="s">
        <v>53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5"/>
    </row>
    <row r="5" spans="1:14" ht="18" customHeight="1">
      <c r="A5" s="50"/>
      <c r="B5" s="84"/>
      <c r="C5" s="21" t="s">
        <v>54</v>
      </c>
      <c r="D5" s="22" t="s">
        <v>55</v>
      </c>
      <c r="E5" s="22"/>
      <c r="F5" s="22"/>
      <c r="G5" s="22"/>
      <c r="H5" s="22"/>
      <c r="I5" s="22"/>
      <c r="J5" s="92" t="s">
        <v>56</v>
      </c>
      <c r="K5" s="92" t="s">
        <v>57</v>
      </c>
      <c r="L5" s="92" t="s">
        <v>58</v>
      </c>
      <c r="M5" s="20" t="s">
        <v>59</v>
      </c>
      <c r="N5" s="5"/>
    </row>
    <row r="6" spans="1:14" ht="42.75" customHeight="1">
      <c r="A6" s="85"/>
      <c r="B6" s="86"/>
      <c r="C6" s="21"/>
      <c r="D6" s="87" t="s">
        <v>60</v>
      </c>
      <c r="E6" s="21" t="s">
        <v>61</v>
      </c>
      <c r="F6" s="21" t="s">
        <v>62</v>
      </c>
      <c r="G6" s="21" t="s">
        <v>63</v>
      </c>
      <c r="H6" s="21" t="s">
        <v>64</v>
      </c>
      <c r="I6" s="21" t="s">
        <v>65</v>
      </c>
      <c r="J6" s="92"/>
      <c r="K6" s="92"/>
      <c r="L6" s="92"/>
      <c r="M6" s="20"/>
      <c r="N6" s="5"/>
    </row>
    <row r="7" spans="1:13" s="82" customFormat="1" ht="40.5" customHeight="1">
      <c r="A7" s="88" t="s">
        <v>66</v>
      </c>
      <c r="B7" s="89"/>
      <c r="C7" s="89">
        <v>47824.94</v>
      </c>
      <c r="D7" s="54">
        <v>47824.94</v>
      </c>
      <c r="E7" s="54">
        <f>D7-H7</f>
        <v>43294.94</v>
      </c>
      <c r="F7" s="54"/>
      <c r="G7" s="54"/>
      <c r="H7" s="54">
        <v>4530</v>
      </c>
      <c r="I7" s="54"/>
      <c r="J7" s="54"/>
      <c r="K7" s="54"/>
      <c r="L7" s="54"/>
      <c r="M7" s="54"/>
    </row>
    <row r="8" spans="1:13" s="82" customFormat="1" ht="40.5" customHeight="1">
      <c r="A8" s="42" t="s">
        <v>67</v>
      </c>
      <c r="B8" s="42" t="s">
        <v>68</v>
      </c>
      <c r="C8" s="55">
        <v>47321.44</v>
      </c>
      <c r="D8" s="54">
        <v>47321.44</v>
      </c>
      <c r="E8" s="54">
        <f aca="true" t="shared" si="0" ref="E8:E14">D8-H8</f>
        <v>42791.44</v>
      </c>
      <c r="F8" s="54"/>
      <c r="G8" s="54"/>
      <c r="H8" s="54">
        <v>4530</v>
      </c>
      <c r="I8" s="54"/>
      <c r="J8" s="54"/>
      <c r="K8" s="54"/>
      <c r="L8" s="54"/>
      <c r="M8" s="54"/>
    </row>
    <row r="9" spans="1:13" s="82" customFormat="1" ht="40.5" customHeight="1">
      <c r="A9" s="42" t="s">
        <v>69</v>
      </c>
      <c r="B9" s="42" t="s">
        <v>70</v>
      </c>
      <c r="C9" s="55">
        <v>47321.44</v>
      </c>
      <c r="D9" s="54">
        <v>47321.44</v>
      </c>
      <c r="E9" s="54">
        <f t="shared" si="0"/>
        <v>47321.44</v>
      </c>
      <c r="F9" s="54"/>
      <c r="G9" s="54"/>
      <c r="H9" s="54"/>
      <c r="I9" s="54"/>
      <c r="J9" s="54"/>
      <c r="K9" s="54"/>
      <c r="L9" s="54"/>
      <c r="M9" s="54"/>
    </row>
    <row r="10" spans="1:13" s="82" customFormat="1" ht="40.5" customHeight="1">
      <c r="A10" s="42" t="s">
        <v>71</v>
      </c>
      <c r="B10" s="42" t="s">
        <v>72</v>
      </c>
      <c r="C10" s="55">
        <v>5206.93</v>
      </c>
      <c r="D10" s="54">
        <v>5206.93</v>
      </c>
      <c r="E10" s="54">
        <f t="shared" si="0"/>
        <v>4056.9300000000003</v>
      </c>
      <c r="F10" s="54"/>
      <c r="G10" s="54"/>
      <c r="H10" s="54">
        <v>1150</v>
      </c>
      <c r="I10" s="54"/>
      <c r="J10" s="54"/>
      <c r="K10" s="54"/>
      <c r="L10" s="54"/>
      <c r="M10" s="54"/>
    </row>
    <row r="11" spans="1:13" s="82" customFormat="1" ht="40.5" customHeight="1">
      <c r="A11" s="42" t="s">
        <v>73</v>
      </c>
      <c r="B11" s="42" t="s">
        <v>74</v>
      </c>
      <c r="C11" s="55">
        <v>42114.509999999995</v>
      </c>
      <c r="D11" s="54">
        <v>42114.509999999995</v>
      </c>
      <c r="E11" s="54">
        <f t="shared" si="0"/>
        <v>38734.509999999995</v>
      </c>
      <c r="F11" s="54"/>
      <c r="G11" s="54"/>
      <c r="H11" s="54">
        <v>3380</v>
      </c>
      <c r="I11" s="54"/>
      <c r="J11" s="54"/>
      <c r="K11" s="54"/>
      <c r="L11" s="54"/>
      <c r="M11" s="54"/>
    </row>
    <row r="12" spans="1:13" s="82" customFormat="1" ht="40.5" customHeight="1">
      <c r="A12" s="42" t="s">
        <v>75</v>
      </c>
      <c r="B12" s="42" t="s">
        <v>76</v>
      </c>
      <c r="C12" s="55">
        <v>503.5</v>
      </c>
      <c r="D12" s="54">
        <v>503.5</v>
      </c>
      <c r="E12" s="54">
        <f t="shared" si="0"/>
        <v>503.5</v>
      </c>
      <c r="F12" s="54"/>
      <c r="G12" s="54"/>
      <c r="H12" s="54"/>
      <c r="I12" s="54"/>
      <c r="J12" s="54"/>
      <c r="K12" s="54"/>
      <c r="L12" s="54"/>
      <c r="M12" s="54"/>
    </row>
    <row r="13" spans="1:13" s="82" customFormat="1" ht="40.5" customHeight="1">
      <c r="A13" s="42" t="s">
        <v>77</v>
      </c>
      <c r="B13" s="42" t="s">
        <v>78</v>
      </c>
      <c r="C13" s="55">
        <v>503.5</v>
      </c>
      <c r="D13" s="54">
        <v>503.5</v>
      </c>
      <c r="E13" s="54">
        <f t="shared" si="0"/>
        <v>503.5</v>
      </c>
      <c r="F13" s="54"/>
      <c r="G13" s="54"/>
      <c r="H13" s="54"/>
      <c r="I13" s="54"/>
      <c r="J13" s="54"/>
      <c r="K13" s="54"/>
      <c r="L13" s="54"/>
      <c r="M13" s="54"/>
    </row>
    <row r="14" spans="1:13" s="82" customFormat="1" ht="40.5" customHeight="1">
      <c r="A14" s="42" t="s">
        <v>79</v>
      </c>
      <c r="B14" s="42" t="s">
        <v>80</v>
      </c>
      <c r="C14" s="55">
        <v>503.5</v>
      </c>
      <c r="D14" s="90">
        <v>503.5</v>
      </c>
      <c r="E14" s="54">
        <f t="shared" si="0"/>
        <v>503.5</v>
      </c>
      <c r="F14" s="90"/>
      <c r="G14" s="90"/>
      <c r="H14" s="90"/>
      <c r="I14" s="90"/>
      <c r="J14" s="90"/>
      <c r="K14" s="90"/>
      <c r="L14" s="90"/>
      <c r="M14" s="90"/>
    </row>
  </sheetData>
  <sheetProtection/>
  <mergeCells count="8">
    <mergeCell ref="A7:B7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76388888888889" right="0.3576388888888889" top="1" bottom="0.6048611111111111" header="0.5111111111111111" footer="0.511111111111111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workbookViewId="0" topLeftCell="A1">
      <selection activeCell="A5" sqref="A5:C12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ht="18" customHeight="1">
      <c r="A1" s="2" t="s">
        <v>81</v>
      </c>
      <c r="B1" s="2"/>
      <c r="C1" s="4"/>
      <c r="D1" s="4"/>
      <c r="E1" s="4"/>
      <c r="F1" s="5"/>
    </row>
    <row r="2" spans="1:6" ht="23.25" customHeight="1">
      <c r="A2" s="17" t="s">
        <v>82</v>
      </c>
      <c r="B2" s="17"/>
      <c r="C2" s="7"/>
      <c r="D2" s="7"/>
      <c r="E2" s="7"/>
      <c r="F2" s="5"/>
    </row>
    <row r="3" spans="3:6" ht="18" customHeight="1">
      <c r="C3" s="18"/>
      <c r="D3" s="18"/>
      <c r="E3" s="18" t="s">
        <v>2</v>
      </c>
      <c r="F3" s="19"/>
    </row>
    <row r="4" spans="1:6" ht="24" customHeight="1">
      <c r="A4" s="50" t="s">
        <v>51</v>
      </c>
      <c r="B4" s="51" t="s">
        <v>52</v>
      </c>
      <c r="C4" s="21" t="s">
        <v>54</v>
      </c>
      <c r="D4" s="22" t="s">
        <v>83</v>
      </c>
      <c r="E4" s="22" t="s">
        <v>84</v>
      </c>
      <c r="F4" s="5"/>
    </row>
    <row r="5" spans="1:6" ht="20.25" customHeight="1">
      <c r="A5" s="79" t="s">
        <v>66</v>
      </c>
      <c r="B5" s="80"/>
      <c r="C5" s="81">
        <v>47824.94</v>
      </c>
      <c r="D5" s="81">
        <v>6574.59</v>
      </c>
      <c r="E5" s="81">
        <v>41250.35</v>
      </c>
      <c r="F5" s="26"/>
    </row>
    <row r="6" spans="1:6" ht="18" customHeight="1">
      <c r="A6" s="27" t="s">
        <v>67</v>
      </c>
      <c r="B6" s="56" t="s">
        <v>68</v>
      </c>
      <c r="C6" s="25">
        <v>47321.44</v>
      </c>
      <c r="D6" s="25">
        <v>6071.09</v>
      </c>
      <c r="E6" s="25">
        <v>41250.35</v>
      </c>
      <c r="F6" s="19"/>
    </row>
    <row r="7" spans="1:6" ht="18" customHeight="1">
      <c r="A7" s="27" t="s">
        <v>69</v>
      </c>
      <c r="B7" s="56" t="s">
        <v>70</v>
      </c>
      <c r="C7" s="25">
        <v>47321.44</v>
      </c>
      <c r="D7" s="25">
        <v>6071.09</v>
      </c>
      <c r="E7" s="25">
        <v>41250.35</v>
      </c>
      <c r="F7" s="19"/>
    </row>
    <row r="8" spans="1:6" ht="18" customHeight="1">
      <c r="A8" s="27" t="s">
        <v>71</v>
      </c>
      <c r="B8" s="56" t="s">
        <v>72</v>
      </c>
      <c r="C8" s="25">
        <v>5206.93</v>
      </c>
      <c r="D8" s="25">
        <v>581.43</v>
      </c>
      <c r="E8" s="25">
        <v>4625.5</v>
      </c>
      <c r="F8" s="19"/>
    </row>
    <row r="9" spans="1:6" ht="18" customHeight="1">
      <c r="A9" s="27" t="s">
        <v>73</v>
      </c>
      <c r="B9" s="56" t="s">
        <v>74</v>
      </c>
      <c r="C9" s="25">
        <v>42114.509999999995</v>
      </c>
      <c r="D9" s="25">
        <v>5489.66</v>
      </c>
      <c r="E9" s="25">
        <v>36624.85</v>
      </c>
      <c r="F9" s="19"/>
    </row>
    <row r="10" spans="1:6" ht="18" customHeight="1">
      <c r="A10" s="27" t="s">
        <v>75</v>
      </c>
      <c r="B10" s="56" t="s">
        <v>76</v>
      </c>
      <c r="C10" s="25">
        <v>503.5</v>
      </c>
      <c r="D10" s="25">
        <v>503.5</v>
      </c>
      <c r="E10" s="25"/>
      <c r="F10" s="19"/>
    </row>
    <row r="11" spans="1:6" ht="18" customHeight="1">
      <c r="A11" s="27" t="s">
        <v>77</v>
      </c>
      <c r="B11" s="56" t="s">
        <v>78</v>
      </c>
      <c r="C11" s="25">
        <v>503.5</v>
      </c>
      <c r="D11" s="25">
        <v>503.5</v>
      </c>
      <c r="E11" s="25"/>
      <c r="F11" s="19"/>
    </row>
    <row r="12" spans="1:6" ht="18" customHeight="1">
      <c r="A12" s="27" t="s">
        <v>79</v>
      </c>
      <c r="B12" s="56" t="s">
        <v>80</v>
      </c>
      <c r="C12" s="25">
        <v>503.5</v>
      </c>
      <c r="D12" s="25">
        <v>503.5</v>
      </c>
      <c r="E12" s="25"/>
      <c r="F12" s="19"/>
    </row>
    <row r="13" spans="1:6" ht="18" customHeight="1">
      <c r="A13" s="27"/>
      <c r="B13" s="56"/>
      <c r="C13" s="25"/>
      <c r="D13" s="25"/>
      <c r="E13" s="25"/>
      <c r="F13" s="19"/>
    </row>
    <row r="14" spans="1:6" ht="18" customHeight="1">
      <c r="A14" s="27"/>
      <c r="B14" s="56"/>
      <c r="C14" s="25"/>
      <c r="D14" s="25"/>
      <c r="E14" s="25"/>
      <c r="F14" s="19"/>
    </row>
    <row r="15" spans="1:5" ht="18" customHeight="1">
      <c r="A15" s="27"/>
      <c r="B15" s="56"/>
      <c r="C15" s="25"/>
      <c r="D15" s="25"/>
      <c r="E15" s="25"/>
    </row>
    <row r="18" spans="252:256" s="1" customFormat="1" ht="12.75" customHeight="1">
      <c r="IR18"/>
      <c r="IS18"/>
      <c r="IT18"/>
      <c r="IU18"/>
      <c r="IV18"/>
    </row>
  </sheetData>
  <sheetProtection/>
  <mergeCells count="1"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7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ht="20.25" customHeight="1">
      <c r="A1" s="1" t="s">
        <v>85</v>
      </c>
    </row>
    <row r="2" spans="1:4" ht="30" customHeight="1">
      <c r="A2" s="17" t="s">
        <v>86</v>
      </c>
      <c r="B2" s="58"/>
      <c r="C2" s="58"/>
      <c r="D2" s="58"/>
    </row>
    <row r="3" spans="2:4" ht="20.25" customHeight="1">
      <c r="B3" s="59"/>
      <c r="D3" s="60" t="s">
        <v>2</v>
      </c>
    </row>
    <row r="4" spans="1:4" ht="20.25" customHeight="1">
      <c r="A4" s="61" t="s">
        <v>3</v>
      </c>
      <c r="B4" s="62"/>
      <c r="C4" s="62" t="s">
        <v>4</v>
      </c>
      <c r="D4" s="62"/>
    </row>
    <row r="5" spans="1:4" ht="20.25" customHeight="1">
      <c r="A5" s="63" t="s">
        <v>5</v>
      </c>
      <c r="B5" s="64" t="s">
        <v>6</v>
      </c>
      <c r="C5" s="64" t="s">
        <v>7</v>
      </c>
      <c r="D5" s="64" t="s">
        <v>6</v>
      </c>
    </row>
    <row r="6" spans="1:4" ht="20.25" customHeight="1">
      <c r="A6" s="65" t="s">
        <v>8</v>
      </c>
      <c r="B6" s="66">
        <v>47824.94</v>
      </c>
      <c r="C6" s="65" t="s">
        <v>9</v>
      </c>
      <c r="D6" s="25"/>
    </row>
    <row r="7" spans="1:5" ht="20.25" customHeight="1">
      <c r="A7" s="65" t="s">
        <v>10</v>
      </c>
      <c r="B7" s="25">
        <v>43294.94</v>
      </c>
      <c r="C7" s="65" t="s">
        <v>11</v>
      </c>
      <c r="D7" s="25"/>
      <c r="E7" s="59"/>
    </row>
    <row r="8" spans="1:5" ht="20.25" customHeight="1">
      <c r="A8" s="67" t="s">
        <v>12</v>
      </c>
      <c r="B8" s="25"/>
      <c r="C8" s="65" t="s">
        <v>13</v>
      </c>
      <c r="D8" s="25"/>
      <c r="E8" s="59"/>
    </row>
    <row r="9" spans="1:5" ht="20.25" customHeight="1">
      <c r="A9" s="67" t="s">
        <v>14</v>
      </c>
      <c r="B9" s="25"/>
      <c r="C9" s="65" t="s">
        <v>15</v>
      </c>
      <c r="D9" s="25"/>
      <c r="E9" s="59"/>
    </row>
    <row r="10" spans="1:6" ht="20.25" customHeight="1">
      <c r="A10" s="67" t="s">
        <v>16</v>
      </c>
      <c r="B10" s="25">
        <v>4530</v>
      </c>
      <c r="C10" s="65" t="s">
        <v>17</v>
      </c>
      <c r="D10" s="25"/>
      <c r="E10" s="59"/>
      <c r="F10" s="59"/>
    </row>
    <row r="11" spans="1:6" ht="20.25" customHeight="1">
      <c r="A11" s="68" t="s">
        <v>18</v>
      </c>
      <c r="B11" s="25"/>
      <c r="C11" s="65" t="s">
        <v>19</v>
      </c>
      <c r="D11" s="25"/>
      <c r="E11" s="59"/>
      <c r="F11" s="59"/>
    </row>
    <row r="12" spans="1:5" ht="20.25" customHeight="1">
      <c r="A12" s="68"/>
      <c r="B12" s="25"/>
      <c r="C12" s="65" t="s">
        <v>21</v>
      </c>
      <c r="D12" s="25">
        <v>47321.44</v>
      </c>
      <c r="E12" s="59"/>
    </row>
    <row r="13" spans="1:5" ht="20.25" customHeight="1">
      <c r="A13" s="69"/>
      <c r="B13" s="25"/>
      <c r="C13" s="65" t="s">
        <v>23</v>
      </c>
      <c r="D13" s="25"/>
      <c r="E13" s="59"/>
    </row>
    <row r="14" spans="1:5" ht="20.25" customHeight="1">
      <c r="A14" s="69"/>
      <c r="B14" s="25"/>
      <c r="C14" s="65" t="s">
        <v>25</v>
      </c>
      <c r="D14" s="25"/>
      <c r="E14" s="59"/>
    </row>
    <row r="15" spans="1:5" ht="20.25" customHeight="1">
      <c r="A15" s="69"/>
      <c r="B15" s="25"/>
      <c r="C15" s="65" t="s">
        <v>27</v>
      </c>
      <c r="D15" s="25"/>
      <c r="E15" s="59"/>
    </row>
    <row r="16" spans="1:5" ht="20.25" customHeight="1">
      <c r="A16" s="67"/>
      <c r="B16" s="25"/>
      <c r="C16" s="65" t="s">
        <v>28</v>
      </c>
      <c r="D16" s="25"/>
      <c r="E16" s="59"/>
    </row>
    <row r="17" spans="1:4" ht="20.25" customHeight="1">
      <c r="A17" s="67"/>
      <c r="B17" s="25"/>
      <c r="C17" s="65" t="s">
        <v>29</v>
      </c>
      <c r="D17" s="25"/>
    </row>
    <row r="18" spans="1:4" ht="20.25" customHeight="1">
      <c r="A18" s="32"/>
      <c r="B18" s="70"/>
      <c r="C18" s="65" t="s">
        <v>30</v>
      </c>
      <c r="D18" s="25"/>
    </row>
    <row r="19" spans="1:4" ht="20.25" customHeight="1">
      <c r="A19" s="32"/>
      <c r="B19" s="70"/>
      <c r="C19" s="65" t="s">
        <v>31</v>
      </c>
      <c r="D19" s="25"/>
    </row>
    <row r="20" spans="1:4" ht="20.25" customHeight="1">
      <c r="A20" s="67"/>
      <c r="B20" s="71"/>
      <c r="C20" s="65" t="s">
        <v>32</v>
      </c>
      <c r="D20" s="25"/>
    </row>
    <row r="21" spans="1:4" ht="20.25" customHeight="1">
      <c r="A21" s="67"/>
      <c r="B21" s="71"/>
      <c r="C21" s="65" t="s">
        <v>33</v>
      </c>
      <c r="D21" s="25"/>
    </row>
    <row r="22" spans="1:4" ht="20.25" customHeight="1">
      <c r="A22" s="67"/>
      <c r="B22" s="71"/>
      <c r="C22" s="65" t="s">
        <v>34</v>
      </c>
      <c r="D22" s="25"/>
    </row>
    <row r="23" spans="1:4" ht="20.25" customHeight="1">
      <c r="A23" s="32"/>
      <c r="B23" s="72"/>
      <c r="C23" s="65" t="s">
        <v>35</v>
      </c>
      <c r="D23" s="25"/>
    </row>
    <row r="24" spans="1:4" ht="20.25" customHeight="1">
      <c r="A24" s="73"/>
      <c r="B24" s="74"/>
      <c r="C24" s="65" t="s">
        <v>36</v>
      </c>
      <c r="D24" s="25"/>
    </row>
    <row r="25" spans="1:4" ht="20.25" customHeight="1">
      <c r="A25" s="73"/>
      <c r="B25" s="74"/>
      <c r="C25" s="75" t="s">
        <v>37</v>
      </c>
      <c r="D25" s="66">
        <v>503.5</v>
      </c>
    </row>
    <row r="26" spans="1:4" ht="20.25" customHeight="1">
      <c r="A26" s="73"/>
      <c r="B26" s="71"/>
      <c r="C26" s="75" t="s">
        <v>38</v>
      </c>
      <c r="D26" s="66"/>
    </row>
    <row r="27" spans="1:4" ht="20.25" customHeight="1">
      <c r="A27" s="65"/>
      <c r="B27" s="25"/>
      <c r="C27" s="69" t="s">
        <v>39</v>
      </c>
      <c r="D27" s="25"/>
    </row>
    <row r="28" spans="1:4" ht="17.25" customHeight="1">
      <c r="A28" s="65"/>
      <c r="B28" s="25"/>
      <c r="C28" s="76" t="s">
        <v>40</v>
      </c>
      <c r="D28" s="66"/>
    </row>
    <row r="29" spans="1:4" ht="17.25" customHeight="1">
      <c r="A29" s="65"/>
      <c r="B29" s="25"/>
      <c r="C29" s="65" t="s">
        <v>41</v>
      </c>
      <c r="D29" s="25"/>
    </row>
    <row r="30" spans="1:4" ht="17.25" customHeight="1">
      <c r="A30" s="64"/>
      <c r="B30" s="25"/>
      <c r="C30" s="65" t="s">
        <v>43</v>
      </c>
      <c r="D30" s="25"/>
    </row>
    <row r="31" spans="1:4" ht="17.25" customHeight="1">
      <c r="A31" s="65"/>
      <c r="B31" s="25"/>
      <c r="C31" s="65" t="s">
        <v>44</v>
      </c>
      <c r="D31" s="25"/>
    </row>
    <row r="32" spans="1:4" ht="17.25" customHeight="1">
      <c r="A32" s="65"/>
      <c r="B32" s="25"/>
      <c r="C32" s="65" t="s">
        <v>45</v>
      </c>
      <c r="D32" s="25"/>
    </row>
    <row r="33" spans="1:4" ht="16.5" customHeight="1">
      <c r="A33" s="67"/>
      <c r="B33" s="77"/>
      <c r="C33" s="65" t="s">
        <v>46</v>
      </c>
      <c r="D33" s="25"/>
    </row>
    <row r="34" spans="1:4" ht="16.5" customHeight="1">
      <c r="A34" s="64" t="s">
        <v>47</v>
      </c>
      <c r="B34" s="25">
        <f>SUM(B7:B10)</f>
        <v>47824.94</v>
      </c>
      <c r="C34" s="64" t="s">
        <v>48</v>
      </c>
      <c r="D34" s="78">
        <f>SUM(D11:D26)</f>
        <v>47824.94</v>
      </c>
    </row>
    <row r="35" ht="12.75" customHeight="1">
      <c r="D35" s="59"/>
    </row>
    <row r="36" ht="12.75" customHeight="1">
      <c r="D36" s="59"/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4" sqref="A4:E12"/>
    </sheetView>
  </sheetViews>
  <sheetFormatPr defaultColWidth="6.875" defaultRowHeight="12.75" customHeight="1"/>
  <cols>
    <col min="1" max="2" width="23.875" style="1" customWidth="1"/>
    <col min="3" max="3" width="21.75390625" style="1" customWidth="1"/>
    <col min="4" max="4" width="16.50390625" style="1" customWidth="1"/>
    <col min="5" max="5" width="17.50390625" style="1" customWidth="1"/>
    <col min="6" max="6" width="6.75390625" style="1" customWidth="1"/>
    <col min="7" max="251" width="6.875" style="1" customWidth="1"/>
  </cols>
  <sheetData>
    <row r="1" spans="1:6" ht="18" customHeight="1">
      <c r="A1" s="2" t="s">
        <v>87</v>
      </c>
      <c r="B1" s="2"/>
      <c r="C1" s="3"/>
      <c r="D1" s="4"/>
      <c r="E1" s="4"/>
      <c r="F1" s="5"/>
    </row>
    <row r="2" spans="1:6" ht="23.25" customHeight="1">
      <c r="A2" s="17" t="s">
        <v>88</v>
      </c>
      <c r="B2" s="17"/>
      <c r="C2" s="7"/>
      <c r="D2" s="7"/>
      <c r="E2" s="7"/>
      <c r="F2" s="5"/>
    </row>
    <row r="3" spans="3:6" ht="18" customHeight="1">
      <c r="C3" s="49"/>
      <c r="D3" s="18"/>
      <c r="E3" s="18" t="s">
        <v>2</v>
      </c>
      <c r="F3" s="19"/>
    </row>
    <row r="4" spans="1:6" ht="18" customHeight="1">
      <c r="A4" s="50" t="s">
        <v>51</v>
      </c>
      <c r="B4" s="51" t="s">
        <v>52</v>
      </c>
      <c r="C4" s="21" t="s">
        <v>54</v>
      </c>
      <c r="D4" s="22" t="s">
        <v>83</v>
      </c>
      <c r="E4" s="22" t="s">
        <v>84</v>
      </c>
      <c r="F4" s="5"/>
    </row>
    <row r="5" spans="1:6" ht="20.25" customHeight="1">
      <c r="A5" s="52" t="s">
        <v>66</v>
      </c>
      <c r="B5" s="53"/>
      <c r="C5" s="54">
        <f>D5+E5</f>
        <v>47824.94</v>
      </c>
      <c r="D5" s="55">
        <f>D6+D10</f>
        <v>6574.59</v>
      </c>
      <c r="E5" s="54">
        <v>41250.35</v>
      </c>
      <c r="F5" s="26"/>
    </row>
    <row r="6" spans="1:6" ht="18" customHeight="1">
      <c r="A6" s="27" t="s">
        <v>67</v>
      </c>
      <c r="B6" s="56" t="s">
        <v>68</v>
      </c>
      <c r="C6" s="54">
        <f>D6+E6</f>
        <v>47321.44</v>
      </c>
      <c r="D6" s="55">
        <v>6071.09</v>
      </c>
      <c r="E6" s="54">
        <v>41250.35</v>
      </c>
      <c r="F6" s="19"/>
    </row>
    <row r="7" spans="1:6" ht="18" customHeight="1">
      <c r="A7" s="27" t="s">
        <v>69</v>
      </c>
      <c r="B7" s="56" t="s">
        <v>70</v>
      </c>
      <c r="C7" s="54">
        <f>D7+E7</f>
        <v>47321.44</v>
      </c>
      <c r="D7" s="54">
        <f>D8+D9</f>
        <v>6071.09</v>
      </c>
      <c r="E7" s="54">
        <f>E8+E9</f>
        <v>41250.35</v>
      </c>
      <c r="F7" s="19"/>
    </row>
    <row r="8" spans="1:6" ht="18" customHeight="1">
      <c r="A8" s="27" t="s">
        <v>71</v>
      </c>
      <c r="B8" s="56" t="s">
        <v>72</v>
      </c>
      <c r="C8" s="54">
        <f>D8+E8</f>
        <v>5206.93</v>
      </c>
      <c r="D8" s="55">
        <v>581.43</v>
      </c>
      <c r="E8" s="54">
        <v>4625.5</v>
      </c>
      <c r="F8" s="19"/>
    </row>
    <row r="9" spans="1:6" ht="18" customHeight="1">
      <c r="A9" s="27" t="s">
        <v>73</v>
      </c>
      <c r="B9" s="56" t="s">
        <v>74</v>
      </c>
      <c r="C9" s="54">
        <f>D9+E9</f>
        <v>42114.509999999995</v>
      </c>
      <c r="D9" s="55">
        <v>5489.66</v>
      </c>
      <c r="E9" s="57">
        <v>36624.85</v>
      </c>
      <c r="F9" s="19"/>
    </row>
    <row r="10" spans="1:6" ht="18" customHeight="1">
      <c r="A10" s="27" t="s">
        <v>75</v>
      </c>
      <c r="B10" s="56" t="s">
        <v>76</v>
      </c>
      <c r="C10" s="54">
        <f>D10+E10</f>
        <v>503.5</v>
      </c>
      <c r="D10" s="55">
        <v>503.5</v>
      </c>
      <c r="E10" s="25"/>
      <c r="F10" s="19"/>
    </row>
    <row r="11" spans="1:6" ht="18" customHeight="1">
      <c r="A11" s="27" t="s">
        <v>77</v>
      </c>
      <c r="B11" s="56" t="s">
        <v>78</v>
      </c>
      <c r="C11" s="54">
        <f>D11+E11</f>
        <v>503.5</v>
      </c>
      <c r="D11" s="55">
        <v>503.5</v>
      </c>
      <c r="E11" s="25"/>
      <c r="F11" s="19"/>
    </row>
    <row r="12" spans="1:5" ht="18" customHeight="1">
      <c r="A12" s="27" t="s">
        <v>79</v>
      </c>
      <c r="B12" s="56" t="s">
        <v>80</v>
      </c>
      <c r="C12" s="54">
        <f>D12+E12</f>
        <v>503.5</v>
      </c>
      <c r="D12" s="55">
        <v>503.5</v>
      </c>
      <c r="E12" s="25"/>
    </row>
  </sheetData>
  <sheetProtection/>
  <mergeCells count="1"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SheetLayoutView="100" workbookViewId="0" topLeftCell="A20">
      <selection activeCell="A36" sqref="A36"/>
    </sheetView>
  </sheetViews>
  <sheetFormatPr defaultColWidth="6.875" defaultRowHeight="12.75" customHeight="1"/>
  <cols>
    <col min="1" max="1" width="31.75390625" style="34" customWidth="1"/>
    <col min="2" max="2" width="23.75390625" style="1" customWidth="1"/>
    <col min="3" max="3" width="36.125" style="1" customWidth="1"/>
    <col min="4" max="188" width="6.875" style="1" customWidth="1"/>
  </cols>
  <sheetData>
    <row r="1" spans="1:2" ht="18" customHeight="1">
      <c r="A1" s="35" t="s">
        <v>89</v>
      </c>
      <c r="B1" s="36"/>
    </row>
    <row r="2" spans="1:3" ht="23.25" customHeight="1">
      <c r="A2" s="37" t="s">
        <v>90</v>
      </c>
      <c r="B2" s="37"/>
      <c r="C2" s="37"/>
    </row>
    <row r="3" spans="1:3" ht="18" customHeight="1">
      <c r="A3" s="35"/>
      <c r="B3" s="38"/>
      <c r="C3" s="1" t="s">
        <v>2</v>
      </c>
    </row>
    <row r="4" spans="1:3" ht="18" customHeight="1">
      <c r="A4" s="39" t="s">
        <v>91</v>
      </c>
      <c r="B4" s="40" t="s">
        <v>92</v>
      </c>
      <c r="C4" s="41" t="s">
        <v>93</v>
      </c>
    </row>
    <row r="5" spans="1:3" ht="18" customHeight="1">
      <c r="A5" s="42" t="s">
        <v>94</v>
      </c>
      <c r="B5" s="43">
        <v>6574.59</v>
      </c>
      <c r="C5" s="44"/>
    </row>
    <row r="6" spans="1:3" ht="18" customHeight="1">
      <c r="A6" s="45" t="s">
        <v>95</v>
      </c>
      <c r="B6" s="43">
        <v>6128.36</v>
      </c>
      <c r="C6" s="46"/>
    </row>
    <row r="7" spans="1:3" ht="18" customHeight="1">
      <c r="A7" s="45" t="s">
        <v>96</v>
      </c>
      <c r="B7" s="43">
        <v>2599.07</v>
      </c>
      <c r="C7" s="46"/>
    </row>
    <row r="8" spans="1:3" ht="18" customHeight="1">
      <c r="A8" s="45" t="s">
        <v>97</v>
      </c>
      <c r="B8" s="43">
        <v>1595.97</v>
      </c>
      <c r="C8" s="46"/>
    </row>
    <row r="9" spans="1:3" ht="18" customHeight="1">
      <c r="A9" s="45" t="s">
        <v>98</v>
      </c>
      <c r="B9" s="43">
        <v>216.43</v>
      </c>
      <c r="C9" s="46"/>
    </row>
    <row r="10" spans="1:3" ht="18" customHeight="1">
      <c r="A10" s="45" t="s">
        <v>99</v>
      </c>
      <c r="B10" s="43">
        <v>43.26</v>
      </c>
      <c r="C10" s="46"/>
    </row>
    <row r="11" spans="1:3" ht="18" customHeight="1">
      <c r="A11" s="45" t="s">
        <v>100</v>
      </c>
      <c r="B11" s="43">
        <v>839.18</v>
      </c>
      <c r="C11" s="46"/>
    </row>
    <row r="12" spans="1:3" ht="18" customHeight="1">
      <c r="A12" s="45" t="s">
        <v>101</v>
      </c>
      <c r="B12" s="43"/>
      <c r="C12" s="46"/>
    </row>
    <row r="13" spans="1:3" ht="18" customHeight="1">
      <c r="A13" s="45" t="s">
        <v>102</v>
      </c>
      <c r="B13" s="43">
        <v>251.75</v>
      </c>
      <c r="C13" s="46"/>
    </row>
    <row r="14" spans="1:3" ht="18" customHeight="1">
      <c r="A14" s="45" t="s">
        <v>103</v>
      </c>
      <c r="B14" s="43"/>
      <c r="C14" s="46"/>
    </row>
    <row r="15" spans="1:3" ht="18" customHeight="1">
      <c r="A15" s="45" t="s">
        <v>104</v>
      </c>
      <c r="B15" s="43">
        <v>503.5</v>
      </c>
      <c r="C15" s="46"/>
    </row>
    <row r="16" spans="1:3" ht="18" customHeight="1">
      <c r="A16" s="45" t="s">
        <v>105</v>
      </c>
      <c r="B16" s="43"/>
      <c r="C16" s="46"/>
    </row>
    <row r="17" spans="1:3" ht="18" customHeight="1">
      <c r="A17" s="47" t="s">
        <v>106</v>
      </c>
      <c r="B17" s="43">
        <v>79.2</v>
      </c>
      <c r="C17" s="46"/>
    </row>
    <row r="18" spans="1:3" ht="18" customHeight="1">
      <c r="A18" s="42" t="s">
        <v>107</v>
      </c>
      <c r="B18" s="43">
        <v>325.26</v>
      </c>
      <c r="C18" s="32"/>
    </row>
    <row r="19" spans="1:3" ht="18" customHeight="1">
      <c r="A19" s="42" t="s">
        <v>108</v>
      </c>
      <c r="B19" s="43">
        <v>35.2</v>
      </c>
      <c r="C19" s="32"/>
    </row>
    <row r="20" spans="1:3" ht="18" customHeight="1">
      <c r="A20" s="42" t="s">
        <v>109</v>
      </c>
      <c r="B20" s="43">
        <v>9.2</v>
      </c>
      <c r="C20" s="32"/>
    </row>
    <row r="21" spans="1:3" ht="18" customHeight="1">
      <c r="A21" s="42" t="s">
        <v>110</v>
      </c>
      <c r="B21" s="43">
        <v>54</v>
      </c>
      <c r="C21" s="32"/>
    </row>
    <row r="22" spans="1:3" ht="18" customHeight="1">
      <c r="A22" s="42" t="s">
        <v>111</v>
      </c>
      <c r="B22" s="43"/>
      <c r="C22" s="32"/>
    </row>
    <row r="23" spans="1:3" ht="18" customHeight="1">
      <c r="A23" s="42" t="s">
        <v>112</v>
      </c>
      <c r="B23" s="43">
        <v>146.86</v>
      </c>
      <c r="C23" s="32"/>
    </row>
    <row r="24" spans="1:3" ht="18" customHeight="1">
      <c r="A24" s="42" t="s">
        <v>113</v>
      </c>
      <c r="B24" s="43"/>
      <c r="C24" s="32"/>
    </row>
    <row r="25" spans="1:3" ht="18" customHeight="1">
      <c r="A25" s="42" t="s">
        <v>114</v>
      </c>
      <c r="B25" s="43">
        <v>80</v>
      </c>
      <c r="C25" s="32"/>
    </row>
    <row r="26" spans="1:3" ht="18" customHeight="1">
      <c r="A26" s="45" t="s">
        <v>115</v>
      </c>
      <c r="B26" s="43">
        <v>120.97</v>
      </c>
      <c r="C26" s="32"/>
    </row>
    <row r="27" spans="1:3" ht="18" customHeight="1">
      <c r="A27" s="42" t="s">
        <v>116</v>
      </c>
      <c r="B27" s="43"/>
      <c r="C27" s="32"/>
    </row>
    <row r="28" spans="1:3" ht="18" customHeight="1">
      <c r="A28" s="42" t="s">
        <v>117</v>
      </c>
      <c r="B28" s="43">
        <v>78.96</v>
      </c>
      <c r="C28" s="32"/>
    </row>
    <row r="29" spans="1:3" ht="18" customHeight="1">
      <c r="A29" s="42" t="s">
        <v>118</v>
      </c>
      <c r="B29" s="43"/>
      <c r="C29" s="32"/>
    </row>
    <row r="30" spans="1:3" ht="18" customHeight="1">
      <c r="A30" s="42" t="s">
        <v>119</v>
      </c>
      <c r="B30" s="43">
        <v>5.4</v>
      </c>
      <c r="C30" s="32"/>
    </row>
    <row r="31" spans="1:3" ht="18" customHeight="1">
      <c r="A31" s="42" t="s">
        <v>120</v>
      </c>
      <c r="B31" s="43"/>
      <c r="C31" s="32"/>
    </row>
    <row r="32" spans="1:3" ht="18" customHeight="1">
      <c r="A32" s="42" t="s">
        <v>121</v>
      </c>
      <c r="B32" s="43">
        <v>36.61</v>
      </c>
      <c r="C32" s="32"/>
    </row>
    <row r="33" ht="12.75" customHeight="1">
      <c r="B33" s="48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18" sqref="B18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ht="18" customHeight="1">
      <c r="A1" s="2" t="s">
        <v>122</v>
      </c>
      <c r="B1" s="4"/>
      <c r="C1" s="5"/>
    </row>
    <row r="2" spans="1:3" ht="36" customHeight="1">
      <c r="A2" s="28" t="s">
        <v>123</v>
      </c>
      <c r="B2" s="28"/>
      <c r="C2" s="28"/>
    </row>
    <row r="3" ht="18" customHeight="1">
      <c r="C3" s="4" t="s">
        <v>2</v>
      </c>
    </row>
    <row r="4" spans="1:3" ht="18" customHeight="1">
      <c r="A4" s="29" t="s">
        <v>124</v>
      </c>
      <c r="B4" s="30" t="s">
        <v>125</v>
      </c>
      <c r="C4" s="31" t="s">
        <v>93</v>
      </c>
    </row>
    <row r="5" spans="1:3" ht="27.75" customHeight="1">
      <c r="A5" s="23" t="s">
        <v>126</v>
      </c>
      <c r="B5" s="24" t="s">
        <v>127</v>
      </c>
      <c r="C5" s="23"/>
    </row>
    <row r="6" spans="1:3" ht="27.75" customHeight="1">
      <c r="A6" s="23" t="s">
        <v>128</v>
      </c>
      <c r="B6" s="24" t="s">
        <v>127</v>
      </c>
      <c r="C6" s="23"/>
    </row>
    <row r="7" spans="1:3" ht="27.75" customHeight="1">
      <c r="A7" s="23" t="s">
        <v>129</v>
      </c>
      <c r="B7" s="24" t="s">
        <v>127</v>
      </c>
      <c r="C7" s="23"/>
    </row>
    <row r="8" spans="1:3" ht="27.75" customHeight="1">
      <c r="A8" s="23"/>
      <c r="B8" s="24"/>
      <c r="C8" s="23"/>
    </row>
    <row r="9" spans="1:3" ht="27.75" customHeight="1">
      <c r="A9" s="32"/>
      <c r="B9" s="33"/>
      <c r="C9" s="32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E36" sqref="E36"/>
    </sheetView>
  </sheetViews>
  <sheetFormatPr defaultColWidth="6.875" defaultRowHeight="12.75" customHeight="1"/>
  <cols>
    <col min="1" max="1" width="31.375" style="1" customWidth="1"/>
    <col min="2" max="2" width="17.75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ht="18" customHeight="1">
      <c r="A1" s="2" t="s">
        <v>130</v>
      </c>
      <c r="B1" s="4"/>
      <c r="C1" s="4"/>
      <c r="D1" s="4"/>
      <c r="E1" s="5"/>
    </row>
    <row r="2" spans="1:5" ht="23.25" customHeight="1">
      <c r="A2" s="17" t="s">
        <v>131</v>
      </c>
      <c r="B2" s="7"/>
      <c r="C2" s="7"/>
      <c r="D2" s="7"/>
      <c r="E2" s="5"/>
    </row>
    <row r="3" spans="2:5" ht="18" customHeight="1">
      <c r="B3" s="18"/>
      <c r="C3" s="18"/>
      <c r="D3" s="18" t="s">
        <v>2</v>
      </c>
      <c r="E3" s="19"/>
    </row>
    <row r="4" spans="1:5" ht="18" customHeight="1">
      <c r="A4" s="20" t="s">
        <v>124</v>
      </c>
      <c r="B4" s="21" t="s">
        <v>54</v>
      </c>
      <c r="C4" s="22" t="s">
        <v>83</v>
      </c>
      <c r="D4" s="22" t="s">
        <v>84</v>
      </c>
      <c r="E4" s="5"/>
    </row>
    <row r="5" spans="1:5" ht="20.25" customHeight="1">
      <c r="A5" s="23" t="s">
        <v>126</v>
      </c>
      <c r="B5" s="24" t="s">
        <v>127</v>
      </c>
      <c r="C5" s="25"/>
      <c r="D5" s="25"/>
      <c r="E5" s="26"/>
    </row>
    <row r="6" spans="1:5" ht="18" customHeight="1">
      <c r="A6" s="23" t="s">
        <v>128</v>
      </c>
      <c r="B6" s="24" t="s">
        <v>127</v>
      </c>
      <c r="C6" s="25"/>
      <c r="D6" s="25"/>
      <c r="E6" s="19"/>
    </row>
    <row r="7" spans="1:5" ht="18" customHeight="1">
      <c r="A7" s="23" t="s">
        <v>129</v>
      </c>
      <c r="B7" s="24" t="s">
        <v>127</v>
      </c>
      <c r="C7" s="25"/>
      <c r="D7" s="25"/>
      <c r="E7" s="19"/>
    </row>
    <row r="8" spans="1:5" ht="18" customHeight="1">
      <c r="A8" s="27"/>
      <c r="B8" s="25"/>
      <c r="C8" s="25"/>
      <c r="D8" s="25"/>
      <c r="E8" s="19"/>
    </row>
    <row r="9" spans="1:5" ht="18" customHeight="1">
      <c r="A9" s="27"/>
      <c r="B9" s="25"/>
      <c r="C9" s="25"/>
      <c r="D9" s="25"/>
      <c r="E9" s="19"/>
    </row>
    <row r="10" spans="1:5" ht="18" customHeight="1">
      <c r="A10" s="27"/>
      <c r="B10" s="25"/>
      <c r="C10" s="25"/>
      <c r="D10" s="25"/>
      <c r="E10" s="19"/>
    </row>
    <row r="11" spans="1:5" ht="18" customHeight="1">
      <c r="A11" s="27"/>
      <c r="B11" s="25"/>
      <c r="C11" s="25"/>
      <c r="D11" s="25"/>
      <c r="E11" s="19"/>
    </row>
    <row r="12" spans="1:5" ht="18" customHeight="1">
      <c r="A12" s="27"/>
      <c r="B12" s="25"/>
      <c r="C12" s="25"/>
      <c r="D12" s="25"/>
      <c r="E12" s="19"/>
    </row>
    <row r="13" spans="1:5" ht="18" customHeight="1">
      <c r="A13" s="27"/>
      <c r="B13" s="25"/>
      <c r="C13" s="25"/>
      <c r="D13" s="25"/>
      <c r="E13" s="19"/>
    </row>
    <row r="14" spans="1:5" ht="18" customHeight="1">
      <c r="A14" s="27"/>
      <c r="B14" s="25"/>
      <c r="C14" s="25"/>
      <c r="D14" s="25"/>
      <c r="E14" s="19"/>
    </row>
    <row r="15" spans="1:4" ht="18" customHeight="1">
      <c r="A15" s="27"/>
      <c r="B15" s="25"/>
      <c r="C15" s="25"/>
      <c r="D15" s="25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3">
      <selection activeCell="B14" sqref="B14"/>
    </sheetView>
  </sheetViews>
  <sheetFormatPr defaultColWidth="9.00390625" defaultRowHeight="14.25"/>
  <cols>
    <col min="1" max="1" width="51.25390625" style="0" customWidth="1"/>
    <col min="2" max="2" width="33.375" style="0" customWidth="1"/>
  </cols>
  <sheetData>
    <row r="1" spans="1:6" s="1" customFormat="1" ht="18" customHeight="1">
      <c r="A1" s="2" t="s">
        <v>132</v>
      </c>
      <c r="B1" s="3"/>
      <c r="C1" s="4"/>
      <c r="D1" s="4"/>
      <c r="E1" s="4"/>
      <c r="F1" s="5"/>
    </row>
    <row r="2" spans="1:6" s="1" customFormat="1" ht="61.5" customHeight="1">
      <c r="A2" s="11" t="s">
        <v>133</v>
      </c>
      <c r="B2" s="11"/>
      <c r="C2" s="7"/>
      <c r="D2" s="7"/>
      <c r="E2" s="7"/>
      <c r="F2" s="5"/>
    </row>
    <row r="3" ht="14.25">
      <c r="B3" s="12" t="s">
        <v>2</v>
      </c>
    </row>
    <row r="4" spans="1:2" ht="39" customHeight="1">
      <c r="A4" s="8" t="s">
        <v>134</v>
      </c>
      <c r="B4" s="8" t="s">
        <v>135</v>
      </c>
    </row>
    <row r="5" spans="1:2" ht="39" customHeight="1">
      <c r="A5" s="13" t="s">
        <v>136</v>
      </c>
      <c r="B5" s="14">
        <v>384</v>
      </c>
    </row>
    <row r="6" spans="1:2" ht="39" customHeight="1">
      <c r="A6" s="15" t="s">
        <v>137</v>
      </c>
      <c r="B6" s="14"/>
    </row>
    <row r="7" spans="1:2" ht="39" customHeight="1">
      <c r="A7" s="15" t="s">
        <v>138</v>
      </c>
      <c r="B7" s="14">
        <v>5</v>
      </c>
    </row>
    <row r="8" spans="1:2" ht="39" customHeight="1">
      <c r="A8" s="15" t="s">
        <v>139</v>
      </c>
      <c r="B8" s="14">
        <v>379</v>
      </c>
    </row>
    <row r="9" spans="1:2" ht="39" customHeight="1">
      <c r="A9" s="16" t="s">
        <v>140</v>
      </c>
      <c r="B9" s="14">
        <v>379</v>
      </c>
    </row>
    <row r="10" spans="1:2" ht="39" customHeight="1">
      <c r="A10" s="16" t="s">
        <v>141</v>
      </c>
      <c r="B10" s="14"/>
    </row>
  </sheetData>
  <sheetProtection/>
  <mergeCells count="1">
    <mergeCell ref="A2:B2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234912027</cp:lastModifiedBy>
  <dcterms:created xsi:type="dcterms:W3CDTF">2019-04-11T07:50:31Z</dcterms:created>
  <dcterms:modified xsi:type="dcterms:W3CDTF">2021-05-22T15:49:00Z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BAC98B3556F6439885E43140DEB99821</vt:lpwstr>
  </property>
</Properties>
</file>