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4"/>
  </bookViews>
  <sheets>
    <sheet name="1、预算收支总表" sheetId="1" r:id="rId1"/>
    <sheet name="2、预算收入总表" sheetId="2" r:id="rId2"/>
    <sheet name="3、支出预算总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<sst xmlns="http://schemas.openxmlformats.org/spreadsheetml/2006/main" count="243" uniqueCount="153">
  <si>
    <t>表1</t>
  </si>
  <si>
    <t>市园林局2019年预算收支总表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</si>
  <si>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</si>
  <si>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</si>
  <si>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</si>
  <si>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</si>
  <si>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</si>
  <si>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</si>
  <si>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</si>
  <si>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</si>
  <si>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</si>
  <si>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</si>
  <si>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</si>
  <si>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</si>
  <si>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</si>
  <si>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</si>
  <si>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</si>
  <si>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</si>
  <si>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</si>
  <si>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</si>
  <si>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</si>
  <si>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</si>
  <si>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</si>
  <si>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</si>
  <si>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</si>
  <si>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</si>
  <si>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</si>
  <si>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</si>
  <si>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</si>
  <si>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</si>
  <si>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</si>
  <si>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</si>
  <si>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</si>
  <si>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</si>
  <si>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</si>
  <si>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</si>
  <si>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</si>
  <si>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</si>
  <si>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</si>
  <si>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</si>
  <si>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</si>
  <si>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</si>
  <si>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</si>
  <si>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</si>
  <si>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</si>
  <si>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</si>
  <si>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</si>
  <si>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</si>
  <si>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</si>
  <si>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备注：部门预算分析表中表1</t>
  </si>
  <si>
    <t>表2</t>
  </si>
  <si>
    <t>市园林局2019年预算收入总表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</si>
  <si>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</si>
  <si>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</si>
  <si>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</si>
  <si>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</si>
  <si>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</si>
  <si>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</si>
  <si>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</si>
  <si>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</si>
  <si>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</si>
  <si>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</si>
  <si>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</si>
  <si>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</si>
  <si>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</si>
  <si>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</si>
  <si>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</si>
  <si>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</si>
  <si>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城乡社区管理事务</t>
  </si>
  <si>
    <t xml:space="preserve">  05</t>
  </si>
  <si>
    <t xml:space="preserve">  城乡社区环境卫生</t>
  </si>
  <si>
    <t xml:space="preserve">    01</t>
  </si>
  <si>
    <t xml:space="preserve">    城乡社区环境卫生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</si>
  <si>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</si>
  <si>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</si>
  <si>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</si>
  <si>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</si>
  <si>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</si>
  <si>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</si>
  <si>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市园林局2019年预算支出总表</t>
  </si>
  <si>
    <t>基本支出</t>
  </si>
  <si>
    <t>项目支出</t>
  </si>
  <si>
    <t>合  计</t>
  </si>
  <si>
    <t>05</t>
  </si>
  <si>
    <t>城乡社区环境卫生</t>
  </si>
  <si>
    <t>01</t>
  </si>
  <si>
    <t>备注：数据参考部门预算分析表中表3</t>
  </si>
  <si>
    <t>表4</t>
  </si>
  <si>
    <t>市园林局2019年一般公共预算收支总表</t>
  </si>
  <si>
    <t>备注：数据可参考“报人大表”的表4</t>
  </si>
  <si>
    <t>表5</t>
  </si>
  <si>
    <t>市园林局2019年一般公共预算支出预算表</t>
  </si>
  <si>
    <t xml:space="preserve">       城乡社区环境卫生</t>
  </si>
  <si>
    <t xml:space="preserve">    住房改革支出</t>
  </si>
  <si>
    <t xml:space="preserve">       住房公积金</t>
  </si>
  <si>
    <t>备注：数据参考部门预算分析表中表4</t>
  </si>
  <si>
    <t>表6</t>
  </si>
  <si>
    <t>市园林局2019年一般公共预算安排基本支出分经济科目表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</si>
  <si>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</si>
  <si>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</si>
  <si>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</si>
  <si>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</si>
  <si>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</si>
  <si>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</si>
  <si>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</si>
  <si>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</si>
  <si>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</si>
  <si>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</si>
  <si>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</si>
  <si>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</si>
  <si>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</si>
  <si>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</si>
  <si>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</si>
  <si>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</si>
  <si>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</si>
  <si>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</si>
  <si>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</si>
  <si>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</si>
  <si>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</si>
  <si>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</si>
  <si>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</si>
  <si>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</si>
  <si>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</si>
  <si>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</si>
  <si>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</si>
  <si>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</si>
  <si>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</si>
  <si>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</si>
  <si>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备注：数据来源于部门预算分析表的表31</t>
  </si>
  <si>
    <t>表7</t>
  </si>
  <si>
    <t>市园林局2019年政府性基金预算收入预算表</t>
  </si>
  <si>
    <t>单位名称</t>
  </si>
  <si>
    <t>政府性基金收入预算</t>
  </si>
  <si>
    <t>吕梁市园林绿化管理局</t>
  </si>
  <si>
    <t>表8</t>
  </si>
  <si>
    <t>市园林局2019年政府性基金预算支出预算表</t>
  </si>
  <si>
    <t>备注：数据来源于部门预算分析表的表12</t>
  </si>
  <si>
    <t>表9</t>
  </si>
  <si>
    <t>市园林局2019年一般公共预算“三公”经费支出情况  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</si>
  <si>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</si>
  <si>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</si>
  <si>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</si>
  <si>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</si>
  <si>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</si>
  <si>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</si>
  <si>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</si>
  <si>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</si>
  <si>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</si>
  <si>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市园林局2019年机关运行经费预算一般公共预算情况  统计表</t>
  </si>
  <si>
    <t>本部门无二级预算单位。</t>
  </si>
  <si>
    <t>市园林绿化管理局部门</t>
  </si>
  <si>
    <t xml:space="preserve">  市园林绿化管理局单位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</si>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</sst>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/>
    </xf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9" xfId="64" applyFont="1" applyBorder="1" applyAlignment="1" applyProtection="1">
      <alignment horizontal="center" vertical="center"/>
      <protection/>
    </xf>
    <xf numFmtId="0" fontId="5" fillId="0" borderId="9" xfId="64" applyFont="1" applyBorder="1" applyAlignment="1" applyProtection="1">
      <alignment horizontal="center" vertical="center"/>
      <protection/>
    </xf>
    <xf numFmtId="0" fontId="5" fillId="0" borderId="9" xfId="64" applyFont="1" applyBorder="1" applyAlignment="1" applyProtection="1">
      <alignment vertical="center"/>
      <protection/>
    </xf>
    <xf numFmtId="0" fontId="5" fillId="0" borderId="9" xfId="64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left" vertical="center"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/>
    </xf>
    <xf numFmtId="176" fontId="6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>
      <alignment/>
    </xf>
    <xf numFmtId="176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23" applyFont="1" applyBorder="1" applyAlignment="1">
      <alignment horizontal="center" vertical="center"/>
      <protection/>
    </xf>
    <xf numFmtId="176" fontId="9" fillId="0" borderId="15" xfId="23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49" fontId="9" fillId="0" borderId="9" xfId="23" applyNumberFormat="1" applyFont="1" applyBorder="1" applyAlignment="1">
      <alignment vertical="center"/>
      <protection/>
    </xf>
    <xf numFmtId="49" fontId="9" fillId="0" borderId="9" xfId="23" applyNumberFormat="1" applyFont="1" applyBorder="1" applyAlignment="1">
      <alignment vertical="center" wrapText="1"/>
      <protection/>
    </xf>
    <xf numFmtId="0" fontId="9" fillId="0" borderId="9" xfId="23" applyFont="1" applyBorder="1" applyAlignment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Continuous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B36" sqref="B36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19" t="s">
        <v>1</v>
      </c>
      <c r="B2" s="77"/>
      <c r="C2" s="77"/>
      <c r="D2" s="77"/>
    </row>
    <row r="3" spans="2:4" s="1" customFormat="1" ht="20.25" customHeight="1">
      <c r="B3" s="78"/>
      <c r="D3" s="79" t="s">
        <v>2</v>
      </c>
    </row>
    <row r="4" spans="1:4" s="1" customFormat="1" ht="20.25" customHeight="1">
      <c r="A4" s="80" t="s">
        <v>3</v>
      </c>
      <c r="B4" s="81"/>
      <c r="C4" s="81" t="s">
        <v>4</v>
      </c>
      <c r="D4" s="81"/>
    </row>
    <row r="5" spans="1:4" s="1" customFormat="1" ht="20.25" customHeight="1">
      <c r="A5" s="82" t="s">
        <v>5</v>
      </c>
      <c r="B5" s="83" t="s">
        <v>6</v>
      </c>
      <c r="C5" s="83" t="s">
        <v>7</v>
      </c>
      <c r="D5" s="83" t="s">
        <v>6</v>
      </c>
    </row>
    <row r="6" spans="1:4" s="1" customFormat="1" ht="20.25" customHeight="1">
      <c r="A6" s="84" t="s">
        <v>8</v>
      </c>
      <c r="B6" s="120">
        <f>B7</f>
        <v>17535.59</v>
      </c>
      <c r="C6" s="84" t="s">
        <v>9</v>
      </c>
      <c r="D6" s="34"/>
    </row>
    <row r="7" spans="1:5" s="1" customFormat="1" ht="20.25" customHeight="1">
      <c r="A7" s="84" t="s">
        <v>10</v>
      </c>
      <c r="B7" s="34">
        <v>17535.59</v>
      </c>
      <c r="C7" s="84" t="s">
        <v>11</v>
      </c>
      <c r="D7" s="34"/>
      <c r="E7" s="78"/>
    </row>
    <row r="8" spans="1:5" s="1" customFormat="1" ht="20.25" customHeight="1">
      <c r="A8" s="86" t="s">
        <v>12</v>
      </c>
      <c r="B8" s="34"/>
      <c r="C8" s="84" t="s">
        <v>13</v>
      </c>
      <c r="D8" s="34"/>
      <c r="E8" s="78"/>
    </row>
    <row r="9" spans="1:5" s="1" customFormat="1" ht="20.25" customHeight="1">
      <c r="A9" s="86" t="s">
        <v>14</v>
      </c>
      <c r="B9" s="34"/>
      <c r="C9" s="84" t="s">
        <v>15</v>
      </c>
      <c r="D9" s="34"/>
      <c r="E9" s="78"/>
    </row>
    <row r="10" spans="1:6" s="1" customFormat="1" ht="20.25" customHeight="1">
      <c r="A10" s="86" t="s">
        <v>16</v>
      </c>
      <c r="B10" s="34"/>
      <c r="C10" s="84" t="s">
        <v>17</v>
      </c>
      <c r="D10" s="34"/>
      <c r="E10" s="78"/>
      <c r="F10" s="78"/>
    </row>
    <row r="11" spans="1:6" s="1" customFormat="1" ht="20.25" customHeight="1">
      <c r="A11" s="87" t="s">
        <v>18</v>
      </c>
      <c r="B11" s="34"/>
      <c r="C11" s="84" t="s">
        <v>19</v>
      </c>
      <c r="D11" s="34"/>
      <c r="E11" s="78"/>
      <c r="F11" s="78"/>
    </row>
    <row r="12" spans="1:5" s="1" customFormat="1" ht="20.25" customHeight="1">
      <c r="A12" s="87" t="s">
        <v>20</v>
      </c>
      <c r="B12" s="34"/>
      <c r="C12" s="84" t="s">
        <v>21</v>
      </c>
      <c r="D12" s="34"/>
      <c r="E12" s="78"/>
    </row>
    <row r="13" spans="1:5" s="1" customFormat="1" ht="20.25" customHeight="1">
      <c r="A13" s="88" t="s">
        <v>22</v>
      </c>
      <c r="B13" s="34"/>
      <c r="C13" s="84" t="s">
        <v>23</v>
      </c>
      <c r="D13" s="34"/>
      <c r="E13" s="78"/>
    </row>
    <row r="14" spans="1:5" s="1" customFormat="1" ht="20.25" customHeight="1">
      <c r="A14" s="88" t="s">
        <v>24</v>
      </c>
      <c r="B14" s="34"/>
      <c r="C14" s="84" t="s">
        <v>25</v>
      </c>
      <c r="D14" s="34"/>
      <c r="E14" s="78"/>
    </row>
    <row r="15" spans="1:5" s="1" customFormat="1" ht="20.25" customHeight="1">
      <c r="A15" s="88" t="s">
        <v>26</v>
      </c>
      <c r="B15" s="34"/>
      <c r="C15" s="84" t="s">
        <v>27</v>
      </c>
      <c r="D15" s="34"/>
      <c r="E15" s="78"/>
    </row>
    <row r="16" spans="1:5" s="1" customFormat="1" ht="20.25" customHeight="1">
      <c r="A16" s="86"/>
      <c r="B16" s="34"/>
      <c r="C16" s="84" t="s">
        <v>28</v>
      </c>
      <c r="D16" s="34"/>
      <c r="E16" s="78"/>
    </row>
    <row r="17" spans="1:4" s="1" customFormat="1" ht="20.25" customHeight="1">
      <c r="A17" s="86"/>
      <c r="B17" s="34"/>
      <c r="C17" s="84" t="s">
        <v>29</v>
      </c>
      <c r="D17" s="34">
        <v>17357.62</v>
      </c>
    </row>
    <row r="18" spans="1:4" s="1" customFormat="1" ht="20.25" customHeight="1">
      <c r="A18" s="89"/>
      <c r="B18" s="90"/>
      <c r="C18" s="84" t="s">
        <v>30</v>
      </c>
      <c r="D18" s="34"/>
    </row>
    <row r="19" spans="1:4" s="1" customFormat="1" ht="20.25" customHeight="1">
      <c r="A19" s="89"/>
      <c r="B19" s="90"/>
      <c r="C19" s="84" t="s">
        <v>31</v>
      </c>
      <c r="D19" s="34"/>
    </row>
    <row r="20" spans="1:4" s="1" customFormat="1" ht="20.25" customHeight="1">
      <c r="A20" s="86"/>
      <c r="B20" s="91"/>
      <c r="C20" s="84" t="s">
        <v>32</v>
      </c>
      <c r="D20" s="34"/>
    </row>
    <row r="21" spans="1:4" s="1" customFormat="1" ht="20.25" customHeight="1">
      <c r="A21" s="86"/>
      <c r="B21" s="91"/>
      <c r="C21" s="84" t="s">
        <v>33</v>
      </c>
      <c r="D21" s="34"/>
    </row>
    <row r="22" spans="1:4" s="1" customFormat="1" ht="20.25" customHeight="1">
      <c r="A22" s="86"/>
      <c r="B22" s="91"/>
      <c r="C22" s="84" t="s">
        <v>34</v>
      </c>
      <c r="D22" s="34"/>
    </row>
    <row r="23" spans="1:4" s="1" customFormat="1" ht="20.25" customHeight="1">
      <c r="A23" s="89"/>
      <c r="B23" s="92"/>
      <c r="C23" s="84" t="s">
        <v>35</v>
      </c>
      <c r="D23" s="34"/>
    </row>
    <row r="24" spans="1:4" s="1" customFormat="1" ht="20.25" customHeight="1">
      <c r="A24" s="93"/>
      <c r="B24" s="94"/>
      <c r="C24" s="84" t="s">
        <v>36</v>
      </c>
      <c r="D24" s="34"/>
    </row>
    <row r="25" spans="1:4" s="1" customFormat="1" ht="20.25" customHeight="1">
      <c r="A25" s="93"/>
      <c r="B25" s="94"/>
      <c r="C25" s="95" t="s">
        <v>37</v>
      </c>
      <c r="D25" s="85">
        <v>177.97</v>
      </c>
    </row>
    <row r="26" spans="1:4" s="1" customFormat="1" ht="20.25" customHeight="1">
      <c r="A26" s="93"/>
      <c r="B26" s="91"/>
      <c r="C26" s="95" t="s">
        <v>38</v>
      </c>
      <c r="D26" s="85"/>
    </row>
    <row r="27" spans="1:4" s="1" customFormat="1" ht="20.25" customHeight="1">
      <c r="A27" s="84"/>
      <c r="B27" s="34"/>
      <c r="C27" s="88" t="s">
        <v>39</v>
      </c>
      <c r="D27" s="34"/>
    </row>
    <row r="28" spans="1:4" s="1" customFormat="1" ht="17.25" customHeight="1">
      <c r="A28" s="84"/>
      <c r="B28" s="34"/>
      <c r="C28" s="96" t="s">
        <v>40</v>
      </c>
      <c r="D28" s="85"/>
    </row>
    <row r="29" spans="1:4" s="1" customFormat="1" ht="17.25" customHeight="1">
      <c r="A29" s="84"/>
      <c r="B29" s="34"/>
      <c r="C29" s="84" t="s">
        <v>41</v>
      </c>
      <c r="D29" s="34"/>
    </row>
    <row r="30" spans="1:4" s="1" customFormat="1" ht="17.25" customHeight="1">
      <c r="A30" s="83" t="s">
        <v>42</v>
      </c>
      <c r="B30" s="34">
        <f>B6</f>
        <v>17535.59</v>
      </c>
      <c r="C30" s="84" t="s">
        <v>43</v>
      </c>
      <c r="D30" s="34"/>
    </row>
    <row r="31" spans="1:4" s="1" customFormat="1" ht="17.25" customHeight="1">
      <c r="A31" s="84"/>
      <c r="B31" s="34"/>
      <c r="C31" s="84" t="s">
        <v>44</v>
      </c>
      <c r="D31" s="34"/>
    </row>
    <row r="32" spans="1:4" s="1" customFormat="1" ht="17.25" customHeight="1">
      <c r="A32" s="84"/>
      <c r="B32" s="34"/>
      <c r="C32" s="84" t="s">
        <v>45</v>
      </c>
      <c r="D32" s="34"/>
    </row>
    <row r="33" spans="1:4" s="1" customFormat="1" ht="16.5" customHeight="1">
      <c r="A33" s="86"/>
      <c r="B33" s="97"/>
      <c r="C33" s="84" t="s">
        <v>46</v>
      </c>
      <c r="D33" s="34"/>
    </row>
    <row r="34" spans="1:4" s="1" customFormat="1" ht="16.5" customHeight="1">
      <c r="A34" s="83" t="s">
        <v>47</v>
      </c>
      <c r="B34" s="34">
        <f>B30</f>
        <v>17535.59</v>
      </c>
      <c r="C34" s="83" t="s">
        <v>48</v>
      </c>
      <c r="D34" s="121">
        <f>D17+D25</f>
        <v>17535.59</v>
      </c>
    </row>
    <row r="35" s="1" customFormat="1" ht="12.75" customHeight="1">
      <c r="D35" s="78"/>
    </row>
    <row r="36" s="1" customFormat="1" ht="12.75" customHeight="1">
      <c r="D36" s="78"/>
    </row>
    <row r="37" ht="12.75" customHeight="1">
      <c r="A37" s="1" t="s">
        <v>49</v>
      </c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27.875" style="0" customWidth="1"/>
    <col min="2" max="2" width="26.75390625" style="0" customWidth="1"/>
    <col min="3" max="3" width="19.25390625" style="0" customWidth="1"/>
  </cols>
  <sheetData>
    <row r="1" spans="1:6" s="1" customFormat="1" ht="18" customHeight="1">
      <c r="A1" s="2" t="s">
        <v>147</v>
      </c>
      <c r="B1" s="3"/>
      <c r="C1" s="4"/>
      <c r="D1" s="4"/>
      <c r="E1" s="4"/>
      <c r="F1" s="5"/>
    </row>
    <row r="2" spans="1:6" s="1" customFormat="1" ht="48" customHeight="1">
      <c r="A2" s="6" t="s">
        <v>148</v>
      </c>
      <c r="B2" s="6"/>
      <c r="C2" s="6"/>
      <c r="D2" s="7"/>
      <c r="E2" s="7"/>
      <c r="F2" s="5"/>
    </row>
    <row r="3" spans="1:6" s="1" customFormat="1" ht="30" customHeight="1">
      <c r="A3" s="6"/>
      <c r="B3" s="6"/>
      <c r="C3" s="8" t="s">
        <v>2</v>
      </c>
      <c r="D3" s="7"/>
      <c r="E3" s="7"/>
      <c r="F3" s="5"/>
    </row>
    <row r="4" spans="1:3" ht="42.75" customHeight="1">
      <c r="A4" s="9" t="s">
        <v>131</v>
      </c>
      <c r="B4" s="9" t="s">
        <v>140</v>
      </c>
      <c r="C4" s="9" t="s">
        <v>100</v>
      </c>
    </row>
    <row r="5" spans="1:3" ht="45.75" customHeight="1">
      <c r="A5" s="10" t="s">
        <v>67</v>
      </c>
      <c r="B5" s="11">
        <v>389.11</v>
      </c>
      <c r="C5" s="12" t="s">
        <v>149</v>
      </c>
    </row>
    <row r="6" spans="1:3" ht="42" customHeight="1">
      <c r="A6" s="10" t="s">
        <v>150</v>
      </c>
      <c r="B6" s="11">
        <v>389.11</v>
      </c>
      <c r="C6" s="11"/>
    </row>
    <row r="7" spans="1:3" ht="42" customHeight="1">
      <c r="A7" s="10" t="s">
        <v>151</v>
      </c>
      <c r="B7" s="11">
        <v>389.11</v>
      </c>
      <c r="C7" s="13"/>
    </row>
    <row r="8" spans="1:3" ht="42" customHeight="1">
      <c r="A8" s="11"/>
      <c r="B8" s="11"/>
      <c r="C8" s="11"/>
    </row>
    <row r="9" spans="1:3" ht="42" customHeight="1">
      <c r="A9" s="14"/>
      <c r="B9" s="14"/>
      <c r="C9" s="14"/>
    </row>
    <row r="10" spans="1:3" ht="42" customHeight="1">
      <c r="A10" s="14"/>
      <c r="B10" s="14"/>
      <c r="C10" s="14"/>
    </row>
    <row r="11" spans="1:3" ht="42" customHeight="1">
      <c r="A11" s="14"/>
      <c r="B11" s="14"/>
      <c r="C11" s="14"/>
    </row>
    <row r="12" spans="1:3" ht="42" customHeight="1">
      <c r="A12" s="14"/>
      <c r="B12" s="14"/>
      <c r="C12" s="14"/>
    </row>
    <row r="14" spans="1:3" ht="27" customHeight="1">
      <c r="A14" s="15" t="s">
        <v>152</v>
      </c>
      <c r="B14" s="15"/>
      <c r="C14" s="15"/>
    </row>
  </sheetData>
  <sheetProtection/>
  <mergeCells count="2">
    <mergeCell ref="A2:C2"/>
    <mergeCell ref="A14:C14"/>
  </mergeCells>
  <printOptions/>
  <pageMargins left="0.9840277777777777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A1" sqref="A1:M3"/>
    </sheetView>
  </sheetViews>
  <sheetFormatPr defaultColWidth="6.875" defaultRowHeight="12.75" customHeight="1"/>
  <cols>
    <col min="1" max="1" width="10.00390625" style="1" customWidth="1"/>
    <col min="2" max="2" width="20.75390625" style="1" customWidth="1"/>
    <col min="3" max="3" width="9.25390625" style="1" customWidth="1"/>
    <col min="4" max="4" width="8.50390625" style="1" customWidth="1"/>
    <col min="5" max="5" width="10.00390625" style="1" customWidth="1"/>
    <col min="6" max="6" width="8.50390625" style="1" customWidth="1"/>
    <col min="7" max="7" width="7.75390625" style="1" customWidth="1"/>
    <col min="8" max="8" width="8.00390625" style="1" customWidth="1"/>
    <col min="9" max="9" width="10.50390625" style="1" customWidth="1"/>
    <col min="10" max="10" width="6.375" style="1" customWidth="1"/>
    <col min="11" max="12" width="6.625" style="1" customWidth="1"/>
    <col min="13" max="13" width="7.50390625" style="1" customWidth="1"/>
    <col min="14" max="242" width="6.875" style="1" customWidth="1"/>
  </cols>
  <sheetData>
    <row r="1" spans="1:13" s="1" customFormat="1" ht="18" customHeight="1">
      <c r="A1" s="2" t="s">
        <v>50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" customFormat="1" ht="23.2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3:13" s="1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4" t="s">
        <v>2</v>
      </c>
    </row>
    <row r="4" spans="1:13" s="1" customFormat="1" ht="18" customHeight="1">
      <c r="A4" s="102" t="s">
        <v>52</v>
      </c>
      <c r="B4" s="103" t="s">
        <v>53</v>
      </c>
      <c r="C4" s="104" t="s">
        <v>54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s="1" customFormat="1" ht="18" customHeight="1">
      <c r="A5" s="102"/>
      <c r="B5" s="105"/>
      <c r="C5" s="106" t="s">
        <v>55</v>
      </c>
      <c r="D5" s="104" t="s">
        <v>56</v>
      </c>
      <c r="E5" s="104"/>
      <c r="F5" s="104"/>
      <c r="G5" s="104"/>
      <c r="H5" s="104"/>
      <c r="I5" s="104"/>
      <c r="J5" s="117" t="s">
        <v>57</v>
      </c>
      <c r="K5" s="117" t="s">
        <v>58</v>
      </c>
      <c r="L5" s="117" t="s">
        <v>59</v>
      </c>
      <c r="M5" s="118" t="s">
        <v>60</v>
      </c>
    </row>
    <row r="6" spans="1:13" s="1" customFormat="1" ht="63" customHeight="1">
      <c r="A6" s="107"/>
      <c r="B6" s="108"/>
      <c r="C6" s="106"/>
      <c r="D6" s="109" t="s">
        <v>61</v>
      </c>
      <c r="E6" s="106" t="s">
        <v>62</v>
      </c>
      <c r="F6" s="106" t="s">
        <v>63</v>
      </c>
      <c r="G6" s="106" t="s">
        <v>64</v>
      </c>
      <c r="H6" s="106" t="s">
        <v>65</v>
      </c>
      <c r="I6" s="106" t="s">
        <v>66</v>
      </c>
      <c r="J6" s="117"/>
      <c r="K6" s="117"/>
      <c r="L6" s="117"/>
      <c r="M6" s="118"/>
    </row>
    <row r="7" spans="1:13" ht="39.75" customHeight="1">
      <c r="A7" s="110" t="s">
        <v>67</v>
      </c>
      <c r="B7" s="111"/>
      <c r="C7" s="112">
        <v>17535.59</v>
      </c>
      <c r="D7" s="112">
        <v>17535.59</v>
      </c>
      <c r="E7" s="112">
        <v>17535.59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</row>
    <row r="8" spans="1:13" ht="39.75" customHeight="1">
      <c r="A8" s="114">
        <v>212</v>
      </c>
      <c r="B8" s="115" t="s">
        <v>68</v>
      </c>
      <c r="C8" s="116">
        <f aca="true" t="shared" si="0" ref="C8:C13">D8</f>
        <v>17357.62</v>
      </c>
      <c r="D8" s="116">
        <f aca="true" t="shared" si="1" ref="D8:D13">E8</f>
        <v>17357.62</v>
      </c>
      <c r="E8" s="116">
        <f>E9</f>
        <v>17357.62</v>
      </c>
      <c r="F8" s="116"/>
      <c r="G8" s="116"/>
      <c r="H8" s="116"/>
      <c r="I8" s="116"/>
      <c r="J8" s="116"/>
      <c r="K8" s="116"/>
      <c r="L8" s="116"/>
      <c r="M8" s="116"/>
    </row>
    <row r="9" spans="1:13" ht="39.75" customHeight="1">
      <c r="A9" s="73" t="s">
        <v>69</v>
      </c>
      <c r="B9" s="115" t="s">
        <v>70</v>
      </c>
      <c r="C9" s="116">
        <f t="shared" si="0"/>
        <v>17357.62</v>
      </c>
      <c r="D9" s="116">
        <f t="shared" si="1"/>
        <v>17357.62</v>
      </c>
      <c r="E9" s="116">
        <f>E10</f>
        <v>17357.62</v>
      </c>
      <c r="F9" s="116"/>
      <c r="G9" s="116"/>
      <c r="H9" s="116"/>
      <c r="I9" s="116"/>
      <c r="J9" s="116"/>
      <c r="K9" s="116"/>
      <c r="L9" s="116"/>
      <c r="M9" s="116"/>
    </row>
    <row r="10" spans="1:13" ht="39.75" customHeight="1">
      <c r="A10" s="73" t="s">
        <v>71</v>
      </c>
      <c r="B10" s="115" t="s">
        <v>72</v>
      </c>
      <c r="C10" s="116">
        <f t="shared" si="0"/>
        <v>17357.62</v>
      </c>
      <c r="D10" s="116">
        <f t="shared" si="1"/>
        <v>17357.62</v>
      </c>
      <c r="E10" s="116">
        <v>17357.62</v>
      </c>
      <c r="F10" s="116"/>
      <c r="G10" s="116"/>
      <c r="H10" s="116"/>
      <c r="I10" s="116"/>
      <c r="J10" s="116"/>
      <c r="K10" s="116"/>
      <c r="L10" s="116"/>
      <c r="M10" s="116"/>
    </row>
    <row r="11" spans="1:13" ht="39.75" customHeight="1">
      <c r="A11" s="73" t="s">
        <v>73</v>
      </c>
      <c r="B11" s="74" t="s">
        <v>74</v>
      </c>
      <c r="C11" s="116">
        <f t="shared" si="0"/>
        <v>177.97</v>
      </c>
      <c r="D11" s="116">
        <f t="shared" si="1"/>
        <v>177.97</v>
      </c>
      <c r="E11" s="116">
        <v>177.97</v>
      </c>
      <c r="F11" s="116"/>
      <c r="G11" s="116"/>
      <c r="H11" s="116"/>
      <c r="I11" s="116"/>
      <c r="J11" s="116"/>
      <c r="K11" s="116"/>
      <c r="L11" s="116"/>
      <c r="M11" s="116"/>
    </row>
    <row r="12" spans="1:13" ht="39.75" customHeight="1">
      <c r="A12" s="73" t="s">
        <v>75</v>
      </c>
      <c r="B12" s="74" t="s">
        <v>76</v>
      </c>
      <c r="C12" s="116">
        <f t="shared" si="0"/>
        <v>177.97</v>
      </c>
      <c r="D12" s="116">
        <f t="shared" si="1"/>
        <v>177.97</v>
      </c>
      <c r="E12" s="116">
        <v>177.97</v>
      </c>
      <c r="F12" s="116"/>
      <c r="G12" s="116"/>
      <c r="H12" s="116"/>
      <c r="I12" s="116"/>
      <c r="J12" s="116"/>
      <c r="K12" s="116"/>
      <c r="L12" s="116"/>
      <c r="M12" s="116"/>
    </row>
    <row r="13" spans="1:13" ht="39.75" customHeight="1">
      <c r="A13" s="73" t="s">
        <v>71</v>
      </c>
      <c r="B13" s="75" t="s">
        <v>77</v>
      </c>
      <c r="C13" s="116">
        <f t="shared" si="0"/>
        <v>177.97</v>
      </c>
      <c r="D13" s="116">
        <f t="shared" si="1"/>
        <v>177.97</v>
      </c>
      <c r="E13" s="116">
        <v>177.97</v>
      </c>
      <c r="F13" s="116"/>
      <c r="G13" s="116"/>
      <c r="H13" s="116"/>
      <c r="I13" s="116"/>
      <c r="J13" s="116"/>
      <c r="K13" s="116"/>
      <c r="L13" s="116"/>
      <c r="M13" s="116"/>
    </row>
    <row r="14" ht="39.75" customHeight="1"/>
    <row r="15" ht="39.75" customHeight="1"/>
    <row r="16" ht="39.75" customHeight="1"/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7"/>
  <sheetViews>
    <sheetView zoomScaleSheetLayoutView="100" workbookViewId="0" topLeftCell="A1">
      <selection activeCell="B3" sqref="B3"/>
    </sheetView>
  </sheetViews>
  <sheetFormatPr defaultColWidth="6.875" defaultRowHeight="12.75" customHeight="1"/>
  <cols>
    <col min="1" max="1" width="10.50390625" style="0" customWidth="1"/>
    <col min="2" max="2" width="22.00390625" style="1" customWidth="1"/>
    <col min="3" max="3" width="13.625" style="1" customWidth="1"/>
    <col min="4" max="4" width="17.25390625" style="1" customWidth="1"/>
    <col min="5" max="5" width="14.00390625" style="1" customWidth="1"/>
    <col min="6" max="245" width="6.875" style="1" customWidth="1"/>
  </cols>
  <sheetData>
    <row r="1" spans="1:5" s="1" customFormat="1" ht="18" customHeight="1">
      <c r="A1" s="2" t="s">
        <v>78</v>
      </c>
      <c r="C1" s="4"/>
      <c r="D1" s="4"/>
      <c r="E1" s="4"/>
    </row>
    <row r="2" spans="1:5" s="1" customFormat="1" ht="39.75" customHeight="1">
      <c r="A2" s="63" t="s">
        <v>79</v>
      </c>
      <c r="B2" s="63"/>
      <c r="C2" s="63"/>
      <c r="D2" s="63"/>
      <c r="E2" s="63"/>
    </row>
    <row r="3" spans="3:5" s="1" customFormat="1" ht="27" customHeight="1">
      <c r="C3" s="23"/>
      <c r="D3" s="23"/>
      <c r="E3" s="65" t="s">
        <v>2</v>
      </c>
    </row>
    <row r="4" spans="1:5" s="1" customFormat="1" ht="30" customHeight="1">
      <c r="A4" s="66" t="s">
        <v>52</v>
      </c>
      <c r="B4" s="67" t="s">
        <v>53</v>
      </c>
      <c r="C4" s="26" t="s">
        <v>55</v>
      </c>
      <c r="D4" s="27" t="s">
        <v>80</v>
      </c>
      <c r="E4" s="27" t="s">
        <v>81</v>
      </c>
    </row>
    <row r="5" spans="1:5" s="1" customFormat="1" ht="30" customHeight="1">
      <c r="A5" s="68" t="s">
        <v>82</v>
      </c>
      <c r="B5" s="69"/>
      <c r="C5" s="99">
        <v>17535.59</v>
      </c>
      <c r="D5" s="99">
        <v>2682.09</v>
      </c>
      <c r="E5" s="99">
        <v>14853.5</v>
      </c>
    </row>
    <row r="6" spans="1:5" s="1" customFormat="1" ht="30" customHeight="1">
      <c r="A6" s="70">
        <v>212</v>
      </c>
      <c r="B6" s="71" t="s">
        <v>68</v>
      </c>
      <c r="C6" s="72">
        <f>C7</f>
        <v>17357.62</v>
      </c>
      <c r="D6" s="72">
        <f>D7</f>
        <v>2504.12</v>
      </c>
      <c r="E6" s="72">
        <f>E7</f>
        <v>14853.5</v>
      </c>
    </row>
    <row r="7" spans="1:5" s="1" customFormat="1" ht="30" customHeight="1">
      <c r="A7" s="100" t="s">
        <v>83</v>
      </c>
      <c r="B7" s="71" t="s">
        <v>84</v>
      </c>
      <c r="C7" s="72">
        <f>C8</f>
        <v>17357.62</v>
      </c>
      <c r="D7" s="72">
        <f>D8</f>
        <v>2504.12</v>
      </c>
      <c r="E7" s="72">
        <f>E8</f>
        <v>14853.5</v>
      </c>
    </row>
    <row r="8" spans="1:5" s="1" customFormat="1" ht="30" customHeight="1">
      <c r="A8" s="101" t="s">
        <v>85</v>
      </c>
      <c r="B8" s="71" t="s">
        <v>84</v>
      </c>
      <c r="C8" s="72">
        <f>D8+E8</f>
        <v>17357.62</v>
      </c>
      <c r="D8" s="72">
        <v>2504.12</v>
      </c>
      <c r="E8" s="72">
        <v>14853.5</v>
      </c>
    </row>
    <row r="9" spans="1:5" s="1" customFormat="1" ht="30" customHeight="1">
      <c r="A9" s="73" t="s">
        <v>73</v>
      </c>
      <c r="B9" s="74" t="s">
        <v>74</v>
      </c>
      <c r="C9" s="72">
        <f aca="true" t="shared" si="0" ref="C6:C11">D9</f>
        <v>177.97</v>
      </c>
      <c r="D9" s="72">
        <v>177.97</v>
      </c>
      <c r="E9" s="72"/>
    </row>
    <row r="10" spans="1:5" s="1" customFormat="1" ht="30" customHeight="1">
      <c r="A10" s="73" t="s">
        <v>75</v>
      </c>
      <c r="B10" s="74" t="s">
        <v>76</v>
      </c>
      <c r="C10" s="72">
        <f t="shared" si="0"/>
        <v>177.97</v>
      </c>
      <c r="D10" s="72">
        <v>177.97</v>
      </c>
      <c r="E10" s="72"/>
    </row>
    <row r="11" spans="1:5" s="1" customFormat="1" ht="30" customHeight="1">
      <c r="A11" s="73" t="s">
        <v>71</v>
      </c>
      <c r="B11" s="75" t="s">
        <v>77</v>
      </c>
      <c r="C11" s="72">
        <f t="shared" si="0"/>
        <v>177.97</v>
      </c>
      <c r="D11" s="72">
        <v>177.97</v>
      </c>
      <c r="E11" s="72"/>
    </row>
    <row r="12" spans="1:5" s="1" customFormat="1" ht="30" customHeight="1">
      <c r="A12" s="73"/>
      <c r="B12" s="74"/>
      <c r="C12" s="34"/>
      <c r="D12" s="34"/>
      <c r="E12" s="34"/>
    </row>
    <row r="13" spans="1:5" s="1" customFormat="1" ht="30" customHeight="1">
      <c r="A13" s="73"/>
      <c r="B13" s="75"/>
      <c r="C13" s="34"/>
      <c r="D13" s="34"/>
      <c r="E13" s="34"/>
    </row>
    <row r="14" spans="1:5" s="1" customFormat="1" ht="30" customHeight="1">
      <c r="A14" s="42"/>
      <c r="B14" s="76"/>
      <c r="C14" s="34"/>
      <c r="D14" s="34"/>
      <c r="E14" s="34"/>
    </row>
    <row r="15" ht="30" customHeight="1"/>
    <row r="16" spans="1:2" ht="30" customHeight="1">
      <c r="A16" s="1" t="s">
        <v>86</v>
      </c>
      <c r="B16" s="1" t="s">
        <v>86</v>
      </c>
    </row>
    <row r="17" spans="246:250" s="1" customFormat="1" ht="12.75" customHeight="1">
      <c r="IL17"/>
      <c r="IM17"/>
      <c r="IN17"/>
      <c r="IO17"/>
      <c r="IP17"/>
    </row>
  </sheetData>
  <sheetProtection/>
  <mergeCells count="2">
    <mergeCell ref="A2:E2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0">
      <selection activeCell="A26" sqref="A26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87</v>
      </c>
    </row>
    <row r="2" spans="1:4" s="1" customFormat="1" ht="30" customHeight="1">
      <c r="A2" s="22" t="s">
        <v>88</v>
      </c>
      <c r="B2" s="77"/>
      <c r="C2" s="77"/>
      <c r="D2" s="77"/>
    </row>
    <row r="3" spans="2:4" s="1" customFormat="1" ht="20.25" customHeight="1">
      <c r="B3" s="78"/>
      <c r="D3" s="79" t="s">
        <v>2</v>
      </c>
    </row>
    <row r="4" spans="1:4" s="1" customFormat="1" ht="20.25" customHeight="1">
      <c r="A4" s="80" t="s">
        <v>3</v>
      </c>
      <c r="B4" s="81"/>
      <c r="C4" s="81" t="s">
        <v>4</v>
      </c>
      <c r="D4" s="81"/>
    </row>
    <row r="5" spans="1:4" s="1" customFormat="1" ht="20.25" customHeight="1">
      <c r="A5" s="82" t="s">
        <v>5</v>
      </c>
      <c r="B5" s="83" t="s">
        <v>6</v>
      </c>
      <c r="C5" s="83" t="s">
        <v>7</v>
      </c>
      <c r="D5" s="83" t="s">
        <v>6</v>
      </c>
    </row>
    <row r="6" spans="1:4" s="1" customFormat="1" ht="20.25" customHeight="1">
      <c r="A6" s="84" t="s">
        <v>8</v>
      </c>
      <c r="B6" s="85">
        <v>17535.59</v>
      </c>
      <c r="C6" s="84" t="s">
        <v>9</v>
      </c>
      <c r="D6" s="34"/>
    </row>
    <row r="7" spans="1:5" s="1" customFormat="1" ht="20.25" customHeight="1">
      <c r="A7" s="84" t="s">
        <v>10</v>
      </c>
      <c r="B7" s="34">
        <v>17535.59</v>
      </c>
      <c r="C7" s="84" t="s">
        <v>11</v>
      </c>
      <c r="D7" s="34"/>
      <c r="E7" s="78"/>
    </row>
    <row r="8" spans="1:5" s="1" customFormat="1" ht="20.25" customHeight="1">
      <c r="A8" s="86" t="s">
        <v>12</v>
      </c>
      <c r="B8" s="34"/>
      <c r="C8" s="84" t="s">
        <v>13</v>
      </c>
      <c r="D8" s="34"/>
      <c r="E8" s="78"/>
    </row>
    <row r="9" spans="1:5" s="1" customFormat="1" ht="20.25" customHeight="1">
      <c r="A9" s="86" t="s">
        <v>14</v>
      </c>
      <c r="B9" s="34"/>
      <c r="C9" s="84" t="s">
        <v>15</v>
      </c>
      <c r="D9" s="34"/>
      <c r="E9" s="78"/>
    </row>
    <row r="10" spans="1:6" s="1" customFormat="1" ht="20.25" customHeight="1">
      <c r="A10" s="86" t="s">
        <v>16</v>
      </c>
      <c r="B10" s="34"/>
      <c r="C10" s="84" t="s">
        <v>17</v>
      </c>
      <c r="D10" s="34"/>
      <c r="E10" s="78"/>
      <c r="F10" s="78"/>
    </row>
    <row r="11" spans="1:6" s="1" customFormat="1" ht="20.25" customHeight="1">
      <c r="A11" s="87" t="s">
        <v>18</v>
      </c>
      <c r="B11" s="34"/>
      <c r="C11" s="84" t="s">
        <v>19</v>
      </c>
      <c r="D11" s="34"/>
      <c r="E11" s="78"/>
      <c r="F11" s="78"/>
    </row>
    <row r="12" spans="1:5" s="1" customFormat="1" ht="20.25" customHeight="1">
      <c r="A12" s="87"/>
      <c r="B12" s="34"/>
      <c r="C12" s="84" t="s">
        <v>21</v>
      </c>
      <c r="D12" s="34"/>
      <c r="E12" s="78"/>
    </row>
    <row r="13" spans="1:5" s="1" customFormat="1" ht="20.25" customHeight="1">
      <c r="A13" s="88"/>
      <c r="B13" s="34"/>
      <c r="C13" s="84" t="s">
        <v>23</v>
      </c>
      <c r="D13" s="34"/>
      <c r="E13" s="78"/>
    </row>
    <row r="14" spans="1:5" s="1" customFormat="1" ht="20.25" customHeight="1">
      <c r="A14" s="88"/>
      <c r="B14" s="34"/>
      <c r="C14" s="84" t="s">
        <v>25</v>
      </c>
      <c r="D14" s="34"/>
      <c r="E14" s="78"/>
    </row>
    <row r="15" spans="1:5" s="1" customFormat="1" ht="20.25" customHeight="1">
      <c r="A15" s="88"/>
      <c r="B15" s="34"/>
      <c r="C15" s="84" t="s">
        <v>27</v>
      </c>
      <c r="D15" s="34"/>
      <c r="E15" s="78"/>
    </row>
    <row r="16" spans="1:5" s="1" customFormat="1" ht="20.25" customHeight="1">
      <c r="A16" s="86"/>
      <c r="B16" s="34"/>
      <c r="C16" s="84" t="s">
        <v>28</v>
      </c>
      <c r="D16" s="34"/>
      <c r="E16" s="78"/>
    </row>
    <row r="17" spans="1:4" s="1" customFormat="1" ht="20.25" customHeight="1">
      <c r="A17" s="86"/>
      <c r="B17" s="34"/>
      <c r="C17" s="84" t="s">
        <v>29</v>
      </c>
      <c r="D17" s="34">
        <v>17357.62</v>
      </c>
    </row>
    <row r="18" spans="1:4" s="1" customFormat="1" ht="20.25" customHeight="1">
      <c r="A18" s="89"/>
      <c r="B18" s="90"/>
      <c r="C18" s="84" t="s">
        <v>30</v>
      </c>
      <c r="D18" s="34"/>
    </row>
    <row r="19" spans="1:4" s="1" customFormat="1" ht="20.25" customHeight="1">
      <c r="A19" s="89"/>
      <c r="B19" s="90"/>
      <c r="C19" s="84" t="s">
        <v>31</v>
      </c>
      <c r="D19" s="34"/>
    </row>
    <row r="20" spans="1:4" s="1" customFormat="1" ht="20.25" customHeight="1">
      <c r="A20" s="86"/>
      <c r="B20" s="91"/>
      <c r="C20" s="84" t="s">
        <v>32</v>
      </c>
      <c r="D20" s="34"/>
    </row>
    <row r="21" spans="1:4" s="1" customFormat="1" ht="20.25" customHeight="1">
      <c r="A21" s="86"/>
      <c r="B21" s="91"/>
      <c r="C21" s="84" t="s">
        <v>33</v>
      </c>
      <c r="D21" s="34"/>
    </row>
    <row r="22" spans="1:4" s="1" customFormat="1" ht="20.25" customHeight="1">
      <c r="A22" s="86"/>
      <c r="B22" s="91"/>
      <c r="C22" s="84" t="s">
        <v>34</v>
      </c>
      <c r="D22" s="34"/>
    </row>
    <row r="23" spans="1:4" s="1" customFormat="1" ht="20.25" customHeight="1">
      <c r="A23" s="89"/>
      <c r="B23" s="92"/>
      <c r="C23" s="84" t="s">
        <v>35</v>
      </c>
      <c r="D23" s="34"/>
    </row>
    <row r="24" spans="1:4" s="1" customFormat="1" ht="20.25" customHeight="1">
      <c r="A24" s="93"/>
      <c r="B24" s="94"/>
      <c r="C24" s="84" t="s">
        <v>36</v>
      </c>
      <c r="D24" s="34"/>
    </row>
    <row r="25" spans="1:4" s="1" customFormat="1" ht="20.25" customHeight="1">
      <c r="A25" s="93"/>
      <c r="B25" s="94"/>
      <c r="C25" s="95" t="s">
        <v>37</v>
      </c>
      <c r="D25" s="85">
        <v>177.97</v>
      </c>
    </row>
    <row r="26" spans="1:4" s="1" customFormat="1" ht="20.25" customHeight="1">
      <c r="A26" s="93"/>
      <c r="B26" s="91"/>
      <c r="C26" s="95" t="s">
        <v>38</v>
      </c>
      <c r="D26" s="85"/>
    </row>
    <row r="27" spans="1:4" s="1" customFormat="1" ht="20.25" customHeight="1">
      <c r="A27" s="84"/>
      <c r="B27" s="34"/>
      <c r="C27" s="88" t="s">
        <v>39</v>
      </c>
      <c r="D27" s="34"/>
    </row>
    <row r="28" spans="1:4" s="1" customFormat="1" ht="17.25" customHeight="1">
      <c r="A28" s="84"/>
      <c r="B28" s="34"/>
      <c r="C28" s="96" t="s">
        <v>40</v>
      </c>
      <c r="D28" s="85"/>
    </row>
    <row r="29" spans="1:4" s="1" customFormat="1" ht="17.25" customHeight="1">
      <c r="A29" s="84"/>
      <c r="B29" s="34"/>
      <c r="C29" s="84" t="s">
        <v>41</v>
      </c>
      <c r="D29" s="34"/>
    </row>
    <row r="30" spans="1:4" s="1" customFormat="1" ht="17.25" customHeight="1">
      <c r="A30" s="83"/>
      <c r="B30" s="34"/>
      <c r="C30" s="84" t="s">
        <v>43</v>
      </c>
      <c r="D30" s="34"/>
    </row>
    <row r="31" spans="1:4" s="1" customFormat="1" ht="17.25" customHeight="1">
      <c r="A31" s="84"/>
      <c r="B31" s="34"/>
      <c r="C31" s="84" t="s">
        <v>44</v>
      </c>
      <c r="D31" s="34"/>
    </row>
    <row r="32" spans="1:4" s="1" customFormat="1" ht="17.25" customHeight="1">
      <c r="A32" s="84"/>
      <c r="B32" s="34"/>
      <c r="C32" s="84" t="s">
        <v>45</v>
      </c>
      <c r="D32" s="34"/>
    </row>
    <row r="33" spans="1:4" s="1" customFormat="1" ht="16.5" customHeight="1">
      <c r="A33" s="86"/>
      <c r="B33" s="97"/>
      <c r="C33" s="84" t="s">
        <v>46</v>
      </c>
      <c r="D33" s="34"/>
    </row>
    <row r="34" spans="1:4" s="1" customFormat="1" ht="16.5" customHeight="1">
      <c r="A34" s="83" t="s">
        <v>47</v>
      </c>
      <c r="B34" s="34">
        <f>B6</f>
        <v>17535.59</v>
      </c>
      <c r="C34" s="83" t="s">
        <v>48</v>
      </c>
      <c r="D34" s="98">
        <f>D25+D17</f>
        <v>17535.59</v>
      </c>
    </row>
    <row r="35" s="1" customFormat="1" ht="12.75" customHeight="1">
      <c r="D35" s="78"/>
    </row>
    <row r="36" spans="1:4" s="1" customFormat="1" ht="12.75" customHeight="1">
      <c r="A36" s="1" t="s">
        <v>89</v>
      </c>
      <c r="D36" s="78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3" sqref="C3"/>
    </sheetView>
  </sheetViews>
  <sheetFormatPr defaultColWidth="6.875" defaultRowHeight="12.75" customHeight="1"/>
  <cols>
    <col min="1" max="1" width="11.375" style="0" customWidth="1"/>
    <col min="2" max="2" width="23.50390625" style="1" customWidth="1"/>
    <col min="3" max="3" width="15.00390625" style="1" customWidth="1"/>
    <col min="4" max="4" width="14.625" style="1" customWidth="1"/>
    <col min="5" max="5" width="13.00390625" style="1" customWidth="1"/>
    <col min="6" max="246" width="6.875" style="1" customWidth="1"/>
  </cols>
  <sheetData>
    <row r="1" spans="1:5" s="1" customFormat="1" ht="18" customHeight="1">
      <c r="A1" s="2" t="s">
        <v>90</v>
      </c>
      <c r="C1" s="3"/>
      <c r="D1" s="4"/>
      <c r="E1" s="4"/>
    </row>
    <row r="2" spans="1:5" s="1" customFormat="1" ht="42" customHeight="1">
      <c r="A2" s="63" t="s">
        <v>91</v>
      </c>
      <c r="B2" s="63"/>
      <c r="C2" s="63"/>
      <c r="D2" s="63"/>
      <c r="E2" s="63"/>
    </row>
    <row r="3" spans="3:5" s="1" customFormat="1" ht="33.75" customHeight="1">
      <c r="C3" s="64"/>
      <c r="D3" s="23"/>
      <c r="E3" s="65" t="s">
        <v>2</v>
      </c>
    </row>
    <row r="4" spans="1:5" s="1" customFormat="1" ht="39.75" customHeight="1">
      <c r="A4" s="66" t="s">
        <v>52</v>
      </c>
      <c r="B4" s="67" t="s">
        <v>53</v>
      </c>
      <c r="C4" s="26" t="s">
        <v>55</v>
      </c>
      <c r="D4" s="27" t="s">
        <v>80</v>
      </c>
      <c r="E4" s="27" t="s">
        <v>81</v>
      </c>
    </row>
    <row r="5" spans="1:5" s="1" customFormat="1" ht="36" customHeight="1">
      <c r="A5" s="68" t="s">
        <v>82</v>
      </c>
      <c r="B5" s="69"/>
      <c r="C5" s="32">
        <f>D5+E5</f>
        <v>17535.59</v>
      </c>
      <c r="D5" s="32">
        <v>2682.09</v>
      </c>
      <c r="E5" s="32">
        <v>14853.5</v>
      </c>
    </row>
    <row r="6" spans="1:5" s="1" customFormat="1" ht="36" customHeight="1">
      <c r="A6" s="70">
        <v>212</v>
      </c>
      <c r="B6" s="71" t="s">
        <v>68</v>
      </c>
      <c r="C6" s="72">
        <f>C7</f>
        <v>17357.62</v>
      </c>
      <c r="D6" s="72">
        <f>D7</f>
        <v>2504.12</v>
      </c>
      <c r="E6" s="72">
        <f>E7</f>
        <v>14853.5</v>
      </c>
    </row>
    <row r="7" spans="1:5" s="1" customFormat="1" ht="36" customHeight="1">
      <c r="A7" s="73" t="s">
        <v>69</v>
      </c>
      <c r="B7" s="71" t="s">
        <v>72</v>
      </c>
      <c r="C7" s="72">
        <f>C8</f>
        <v>17357.62</v>
      </c>
      <c r="D7" s="72">
        <f>D8</f>
        <v>2504.12</v>
      </c>
      <c r="E7" s="72">
        <f>E8</f>
        <v>14853.5</v>
      </c>
    </row>
    <row r="8" spans="1:5" s="1" customFormat="1" ht="36" customHeight="1">
      <c r="A8" s="73" t="s">
        <v>71</v>
      </c>
      <c r="B8" s="71" t="s">
        <v>92</v>
      </c>
      <c r="C8" s="72">
        <f>D8+E8</f>
        <v>17357.62</v>
      </c>
      <c r="D8" s="72">
        <v>2504.12</v>
      </c>
      <c r="E8" s="72">
        <v>14853.5</v>
      </c>
    </row>
    <row r="9" spans="1:5" s="1" customFormat="1" ht="36" customHeight="1">
      <c r="A9" s="73" t="s">
        <v>73</v>
      </c>
      <c r="B9" s="74" t="s">
        <v>74</v>
      </c>
      <c r="C9" s="72">
        <f aca="true" t="shared" si="0" ref="C9:C11">D9</f>
        <v>177.97</v>
      </c>
      <c r="D9" s="72">
        <v>177.97</v>
      </c>
      <c r="E9" s="72"/>
    </row>
    <row r="10" spans="1:5" s="1" customFormat="1" ht="36" customHeight="1">
      <c r="A10" s="73" t="s">
        <v>75</v>
      </c>
      <c r="B10" s="74" t="s">
        <v>93</v>
      </c>
      <c r="C10" s="72">
        <f t="shared" si="0"/>
        <v>177.97</v>
      </c>
      <c r="D10" s="72">
        <v>177.97</v>
      </c>
      <c r="E10" s="72"/>
    </row>
    <row r="11" spans="1:5" s="1" customFormat="1" ht="36" customHeight="1">
      <c r="A11" s="73" t="s">
        <v>71</v>
      </c>
      <c r="B11" s="75" t="s">
        <v>94</v>
      </c>
      <c r="C11" s="72">
        <f t="shared" si="0"/>
        <v>177.97</v>
      </c>
      <c r="D11" s="72">
        <v>177.97</v>
      </c>
      <c r="E11" s="72"/>
    </row>
    <row r="12" spans="1:5" s="1" customFormat="1" ht="36" customHeight="1">
      <c r="A12" s="73"/>
      <c r="B12" s="74"/>
      <c r="C12" s="34"/>
      <c r="D12" s="34"/>
      <c r="E12" s="34"/>
    </row>
    <row r="13" spans="1:5" s="1" customFormat="1" ht="36" customHeight="1">
      <c r="A13" s="73"/>
      <c r="B13" s="74"/>
      <c r="C13" s="34"/>
      <c r="D13" s="34"/>
      <c r="E13" s="34"/>
    </row>
    <row r="14" spans="1:5" s="1" customFormat="1" ht="36" customHeight="1">
      <c r="A14" s="73"/>
      <c r="B14" s="75"/>
      <c r="C14" s="34"/>
      <c r="D14" s="34"/>
      <c r="E14" s="34"/>
    </row>
    <row r="15" spans="1:5" s="1" customFormat="1" ht="36" customHeight="1">
      <c r="A15" s="42"/>
      <c r="B15" s="76"/>
      <c r="C15" s="34"/>
      <c r="D15" s="34"/>
      <c r="E15" s="34"/>
    </row>
    <row r="16" ht="36" customHeight="1"/>
    <row r="17" ht="36" customHeight="1">
      <c r="A17" s="1" t="s">
        <v>95</v>
      </c>
    </row>
    <row r="18" ht="36" customHeight="1"/>
  </sheetData>
  <sheetProtection/>
  <mergeCells count="2">
    <mergeCell ref="A2:E2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2">
      <selection activeCell="A6" sqref="A6"/>
    </sheetView>
  </sheetViews>
  <sheetFormatPr defaultColWidth="6.875" defaultRowHeight="12.75" customHeight="1"/>
  <cols>
    <col min="1" max="1" width="38.75390625" style="44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45" t="s">
        <v>96</v>
      </c>
      <c r="B1" s="46"/>
    </row>
    <row r="2" spans="1:3" s="1" customFormat="1" ht="43.5" customHeight="1">
      <c r="A2" s="47" t="s">
        <v>97</v>
      </c>
      <c r="B2" s="47"/>
      <c r="C2" s="47"/>
    </row>
    <row r="3" spans="1:3" s="1" customFormat="1" ht="18" customHeight="1">
      <c r="A3" s="48"/>
      <c r="B3" s="49"/>
      <c r="C3" s="50" t="s">
        <v>2</v>
      </c>
    </row>
    <row r="4" spans="1:3" s="1" customFormat="1" ht="18" customHeight="1">
      <c r="A4" s="51" t="s">
        <v>98</v>
      </c>
      <c r="B4" s="52" t="s">
        <v>99</v>
      </c>
      <c r="C4" s="53" t="s">
        <v>100</v>
      </c>
    </row>
    <row r="5" spans="1:3" s="1" customFormat="1" ht="18" customHeight="1">
      <c r="A5" s="54" t="s">
        <v>67</v>
      </c>
      <c r="B5" s="55">
        <f>B6+B18+B26</f>
        <v>2682.09</v>
      </c>
      <c r="C5" s="56"/>
    </row>
    <row r="6" spans="1:3" s="1" customFormat="1" ht="18" customHeight="1">
      <c r="A6" s="57" t="s">
        <v>101</v>
      </c>
      <c r="B6" s="55">
        <f>B7+B8+B9+B10+B11+B12+B13+B14+B15+B16+B17</f>
        <v>2246.42</v>
      </c>
      <c r="C6" s="58"/>
    </row>
    <row r="7" spans="1:3" s="1" customFormat="1" ht="18" customHeight="1">
      <c r="A7" s="59" t="s">
        <v>102</v>
      </c>
      <c r="B7" s="60">
        <v>883.06</v>
      </c>
      <c r="C7" s="58"/>
    </row>
    <row r="8" spans="1:3" s="1" customFormat="1" ht="18" customHeight="1">
      <c r="A8" s="59" t="s">
        <v>103</v>
      </c>
      <c r="B8" s="60">
        <v>609.9</v>
      </c>
      <c r="C8" s="58"/>
    </row>
    <row r="9" spans="1:3" s="1" customFormat="1" ht="18" customHeight="1">
      <c r="A9" s="59" t="s">
        <v>104</v>
      </c>
      <c r="B9" s="60">
        <v>73.59</v>
      </c>
      <c r="C9" s="58"/>
    </row>
    <row r="10" spans="1:3" s="1" customFormat="1" ht="18" customHeight="1">
      <c r="A10" s="59" t="s">
        <v>105</v>
      </c>
      <c r="B10" s="60">
        <v>7.42</v>
      </c>
      <c r="C10" s="58"/>
    </row>
    <row r="11" spans="1:3" s="1" customFormat="1" ht="18" customHeight="1">
      <c r="A11" s="59" t="s">
        <v>106</v>
      </c>
      <c r="B11" s="60">
        <v>296.62</v>
      </c>
      <c r="C11" s="58"/>
    </row>
    <row r="12" spans="1:3" s="1" customFormat="1" ht="18" customHeight="1">
      <c r="A12" s="59" t="s">
        <v>107</v>
      </c>
      <c r="B12" s="60">
        <v>32.7</v>
      </c>
      <c r="C12" s="58"/>
    </row>
    <row r="13" spans="1:3" s="1" customFormat="1" ht="18" customHeight="1">
      <c r="A13" s="59" t="s">
        <v>108</v>
      </c>
      <c r="B13" s="60">
        <v>88.99</v>
      </c>
      <c r="C13" s="58"/>
    </row>
    <row r="14" spans="1:3" s="1" customFormat="1" ht="18" customHeight="1">
      <c r="A14" s="59" t="s">
        <v>109</v>
      </c>
      <c r="B14" s="60">
        <v>44.49</v>
      </c>
      <c r="C14" s="58"/>
    </row>
    <row r="15" spans="1:3" s="1" customFormat="1" ht="18" customHeight="1">
      <c r="A15" s="59" t="s">
        <v>110</v>
      </c>
      <c r="B15" s="60">
        <v>177.97</v>
      </c>
      <c r="C15" s="58"/>
    </row>
    <row r="16" spans="1:3" s="1" customFormat="1" ht="18" customHeight="1">
      <c r="A16" s="59" t="s">
        <v>111</v>
      </c>
      <c r="B16" s="60">
        <v>0</v>
      </c>
      <c r="C16" s="58"/>
    </row>
    <row r="17" spans="1:3" s="1" customFormat="1" ht="18" customHeight="1">
      <c r="A17" s="61" t="s">
        <v>112</v>
      </c>
      <c r="B17" s="60">
        <v>31.68</v>
      </c>
      <c r="C17" s="58"/>
    </row>
    <row r="18" spans="1:3" s="1" customFormat="1" ht="18" customHeight="1">
      <c r="A18" s="62" t="s">
        <v>113</v>
      </c>
      <c r="B18" s="55">
        <v>389.11</v>
      </c>
      <c r="C18" s="40"/>
    </row>
    <row r="19" spans="1:3" s="1" customFormat="1" ht="18" customHeight="1">
      <c r="A19" s="54" t="s">
        <v>114</v>
      </c>
      <c r="B19" s="60">
        <v>50.4</v>
      </c>
      <c r="C19" s="40"/>
    </row>
    <row r="20" spans="1:3" s="1" customFormat="1" ht="18" customHeight="1">
      <c r="A20" s="54" t="s">
        <v>115</v>
      </c>
      <c r="B20" s="60">
        <v>0</v>
      </c>
      <c r="C20" s="40"/>
    </row>
    <row r="21" spans="1:3" s="1" customFormat="1" ht="18" customHeight="1">
      <c r="A21" s="54" t="s">
        <v>116</v>
      </c>
      <c r="B21" s="60">
        <v>40</v>
      </c>
      <c r="C21" s="40"/>
    </row>
    <row r="22" spans="1:3" s="1" customFormat="1" ht="18" customHeight="1">
      <c r="A22" s="54" t="s">
        <v>117</v>
      </c>
      <c r="B22" s="60">
        <v>0</v>
      </c>
      <c r="C22" s="40"/>
    </row>
    <row r="23" spans="1:3" s="1" customFormat="1" ht="18" customHeight="1">
      <c r="A23" s="54" t="s">
        <v>118</v>
      </c>
      <c r="B23" s="60">
        <v>51.91</v>
      </c>
      <c r="C23" s="40"/>
    </row>
    <row r="24" spans="1:3" s="1" customFormat="1" ht="18" customHeight="1">
      <c r="A24" s="54" t="s">
        <v>119</v>
      </c>
      <c r="B24" s="60">
        <v>166.8</v>
      </c>
      <c r="C24" s="40"/>
    </row>
    <row r="25" spans="1:3" s="1" customFormat="1" ht="18" customHeight="1">
      <c r="A25" s="54" t="s">
        <v>120</v>
      </c>
      <c r="B25" s="60">
        <v>80</v>
      </c>
      <c r="C25" s="40"/>
    </row>
    <row r="26" spans="1:3" s="1" customFormat="1" ht="18" customHeight="1">
      <c r="A26" s="57" t="s">
        <v>121</v>
      </c>
      <c r="B26" s="55">
        <v>46.56</v>
      </c>
      <c r="C26" s="40"/>
    </row>
    <row r="27" spans="1:3" s="1" customFormat="1" ht="18" customHeight="1">
      <c r="A27" s="54" t="s">
        <v>122</v>
      </c>
      <c r="B27" s="60">
        <v>0</v>
      </c>
      <c r="C27" s="40"/>
    </row>
    <row r="28" spans="1:3" s="1" customFormat="1" ht="18" customHeight="1">
      <c r="A28" s="54" t="s">
        <v>123</v>
      </c>
      <c r="B28" s="60">
        <v>12.88</v>
      </c>
      <c r="C28" s="40"/>
    </row>
    <row r="29" spans="1:3" s="1" customFormat="1" ht="18" customHeight="1">
      <c r="A29" s="54" t="s">
        <v>124</v>
      </c>
      <c r="B29" s="60">
        <v>11.6</v>
      </c>
      <c r="C29" s="40"/>
    </row>
    <row r="30" spans="1:3" s="1" customFormat="1" ht="18" customHeight="1">
      <c r="A30" s="54" t="s">
        <v>125</v>
      </c>
      <c r="B30" s="60">
        <v>1.8</v>
      </c>
      <c r="C30" s="40"/>
    </row>
    <row r="31" spans="1:3" s="1" customFormat="1" ht="18" customHeight="1">
      <c r="A31" s="54" t="s">
        <v>126</v>
      </c>
      <c r="B31" s="60">
        <v>0</v>
      </c>
      <c r="C31" s="40"/>
    </row>
    <row r="32" spans="1:3" s="1" customFormat="1" ht="18" customHeight="1">
      <c r="A32" s="54" t="s">
        <v>127</v>
      </c>
      <c r="B32" s="60">
        <v>20.28</v>
      </c>
      <c r="C32" s="40"/>
    </row>
    <row r="36" ht="12.75" customHeight="1">
      <c r="A36" s="44" t="s">
        <v>128</v>
      </c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4" sqref="A4:IV9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129</v>
      </c>
      <c r="B1" s="4"/>
      <c r="C1" s="5"/>
    </row>
    <row r="2" spans="1:3" s="1" customFormat="1" ht="48" customHeight="1">
      <c r="A2" s="35" t="s">
        <v>130</v>
      </c>
      <c r="B2" s="35"/>
      <c r="C2" s="35"/>
    </row>
    <row r="3" s="1" customFormat="1" ht="34.5" customHeight="1">
      <c r="C3" s="4" t="s">
        <v>2</v>
      </c>
    </row>
    <row r="4" spans="1:3" s="1" customFormat="1" ht="63" customHeight="1">
      <c r="A4" s="36" t="s">
        <v>131</v>
      </c>
      <c r="B4" s="37" t="s">
        <v>132</v>
      </c>
      <c r="C4" s="38" t="s">
        <v>100</v>
      </c>
    </row>
    <row r="5" spans="1:3" ht="63" customHeight="1">
      <c r="A5" s="28" t="s">
        <v>133</v>
      </c>
      <c r="B5" s="39">
        <v>0</v>
      </c>
      <c r="C5" s="40"/>
    </row>
    <row r="6" spans="1:3" ht="63" customHeight="1">
      <c r="A6" s="40"/>
      <c r="B6" s="41"/>
      <c r="C6" s="40"/>
    </row>
    <row r="7" spans="1:3" ht="63" customHeight="1">
      <c r="A7" s="40"/>
      <c r="B7" s="41"/>
      <c r="C7" s="40"/>
    </row>
    <row r="8" spans="1:3" ht="63" customHeight="1">
      <c r="A8" s="40"/>
      <c r="B8" s="41"/>
      <c r="C8" s="40"/>
    </row>
    <row r="9" spans="1:3" ht="63" customHeight="1">
      <c r="A9" s="42"/>
      <c r="B9" s="43"/>
      <c r="C9" s="42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8" sqref="A18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134</v>
      </c>
      <c r="B1" s="4"/>
      <c r="C1" s="4"/>
      <c r="D1" s="4"/>
      <c r="E1" s="5"/>
    </row>
    <row r="2" spans="1:5" s="1" customFormat="1" ht="33" customHeight="1">
      <c r="A2" s="22" t="s">
        <v>135</v>
      </c>
      <c r="B2" s="7"/>
      <c r="C2" s="7"/>
      <c r="D2" s="7"/>
      <c r="E2" s="5"/>
    </row>
    <row r="3" spans="2:5" s="1" customFormat="1" ht="18" customHeight="1">
      <c r="B3" s="23"/>
      <c r="C3" s="23"/>
      <c r="D3" s="23" t="s">
        <v>2</v>
      </c>
      <c r="E3" s="24"/>
    </row>
    <row r="4" spans="1:5" s="1" customFormat="1" ht="36" customHeight="1">
      <c r="A4" s="25" t="s">
        <v>131</v>
      </c>
      <c r="B4" s="26" t="s">
        <v>55</v>
      </c>
      <c r="C4" s="27" t="s">
        <v>80</v>
      </c>
      <c r="D4" s="27" t="s">
        <v>81</v>
      </c>
      <c r="E4" s="5"/>
    </row>
    <row r="5" spans="1:5" s="1" customFormat="1" ht="36" customHeight="1">
      <c r="A5" s="28" t="s">
        <v>133</v>
      </c>
      <c r="B5" s="29">
        <v>0</v>
      </c>
      <c r="C5" s="29">
        <v>0</v>
      </c>
      <c r="D5" s="29">
        <v>0</v>
      </c>
      <c r="E5" s="30"/>
    </row>
    <row r="6" spans="1:5" s="1" customFormat="1" ht="36" customHeight="1">
      <c r="A6" s="31"/>
      <c r="B6" s="32"/>
      <c r="C6" s="32"/>
      <c r="D6" s="32"/>
      <c r="E6" s="24"/>
    </row>
    <row r="7" spans="1:5" s="1" customFormat="1" ht="36" customHeight="1">
      <c r="A7" s="31"/>
      <c r="B7" s="32"/>
      <c r="C7" s="32"/>
      <c r="D7" s="32"/>
      <c r="E7" s="24"/>
    </row>
    <row r="8" spans="1:5" s="1" customFormat="1" ht="36" customHeight="1">
      <c r="A8" s="31"/>
      <c r="B8" s="32"/>
      <c r="C8" s="32"/>
      <c r="D8" s="32"/>
      <c r="E8" s="24"/>
    </row>
    <row r="9" spans="1:5" s="1" customFormat="1" ht="36" customHeight="1">
      <c r="A9" s="31"/>
      <c r="B9" s="32"/>
      <c r="C9" s="32"/>
      <c r="D9" s="32"/>
      <c r="E9" s="24"/>
    </row>
    <row r="10" spans="1:5" s="1" customFormat="1" ht="36" customHeight="1">
      <c r="A10" s="31"/>
      <c r="B10" s="32"/>
      <c r="C10" s="32"/>
      <c r="D10" s="32"/>
      <c r="E10" s="24"/>
    </row>
    <row r="11" spans="1:5" s="1" customFormat="1" ht="36" customHeight="1">
      <c r="A11" s="31"/>
      <c r="B11" s="32"/>
      <c r="C11" s="32"/>
      <c r="D11" s="32"/>
      <c r="E11" s="24"/>
    </row>
    <row r="12" spans="1:5" s="1" customFormat="1" ht="36" customHeight="1">
      <c r="A12" s="33"/>
      <c r="B12" s="34"/>
      <c r="C12" s="34"/>
      <c r="D12" s="34"/>
      <c r="E12" s="24"/>
    </row>
    <row r="13" spans="1:5" s="1" customFormat="1" ht="36" customHeight="1">
      <c r="A13" s="33"/>
      <c r="B13" s="34"/>
      <c r="C13" s="34"/>
      <c r="D13" s="34"/>
      <c r="E13" s="24"/>
    </row>
    <row r="14" spans="1:5" s="1" customFormat="1" ht="36" customHeight="1">
      <c r="A14" s="33"/>
      <c r="B14" s="34"/>
      <c r="C14" s="34"/>
      <c r="D14" s="34"/>
      <c r="E14" s="24"/>
    </row>
    <row r="15" spans="1:4" s="1" customFormat="1" ht="36" customHeight="1">
      <c r="A15" s="33"/>
      <c r="B15" s="34"/>
      <c r="C15" s="34"/>
      <c r="D15" s="34"/>
    </row>
    <row r="16" ht="36" customHeight="1"/>
    <row r="17" ht="36" customHeight="1"/>
    <row r="18" ht="36" customHeight="1"/>
    <row r="20" ht="12.75" customHeight="1">
      <c r="A20" s="1" t="s">
        <v>136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42.50390625" style="0" customWidth="1"/>
    <col min="2" max="2" width="33.625" style="0" customWidth="1"/>
  </cols>
  <sheetData>
    <row r="1" spans="1:6" s="1" customFormat="1" ht="18" customHeight="1">
      <c r="A1" s="2" t="s">
        <v>137</v>
      </c>
      <c r="B1" s="3"/>
      <c r="C1" s="4"/>
      <c r="D1" s="4"/>
      <c r="E1" s="4"/>
      <c r="F1" s="5"/>
    </row>
    <row r="2" spans="1:6" s="1" customFormat="1" ht="75.75" customHeight="1">
      <c r="A2" s="6" t="s">
        <v>138</v>
      </c>
      <c r="B2" s="6"/>
      <c r="C2" s="7"/>
      <c r="D2" s="7"/>
      <c r="E2" s="7"/>
      <c r="F2" s="5"/>
    </row>
    <row r="3" ht="30.75" customHeight="1">
      <c r="B3" s="16" t="s">
        <v>2</v>
      </c>
    </row>
    <row r="4" spans="1:2" ht="49.5" customHeight="1">
      <c r="A4" s="9" t="s">
        <v>139</v>
      </c>
      <c r="B4" s="9" t="s">
        <v>140</v>
      </c>
    </row>
    <row r="5" spans="1:2" ht="48" customHeight="1">
      <c r="A5" s="17" t="s">
        <v>141</v>
      </c>
      <c r="B5" s="18">
        <f>B6+B7+B8</f>
        <v>55</v>
      </c>
    </row>
    <row r="6" spans="1:2" ht="51" customHeight="1">
      <c r="A6" s="19" t="s">
        <v>142</v>
      </c>
      <c r="B6" s="18">
        <v>0</v>
      </c>
    </row>
    <row r="7" spans="1:2" ht="51" customHeight="1">
      <c r="A7" s="19" t="s">
        <v>143</v>
      </c>
      <c r="B7" s="18">
        <v>0</v>
      </c>
    </row>
    <row r="8" spans="1:2" ht="51" customHeight="1">
      <c r="A8" s="19" t="s">
        <v>144</v>
      </c>
      <c r="B8" s="18">
        <v>55</v>
      </c>
    </row>
    <row r="9" spans="1:2" ht="51" customHeight="1">
      <c r="A9" s="20" t="s">
        <v>145</v>
      </c>
      <c r="B9" s="18">
        <v>55</v>
      </c>
    </row>
    <row r="10" spans="1:2" ht="51" customHeight="1">
      <c r="A10" s="20" t="s">
        <v>146</v>
      </c>
      <c r="B10" s="18">
        <v>0</v>
      </c>
    </row>
    <row r="11" spans="1:2" ht="18.75">
      <c r="A11" s="21"/>
      <c r="B11" s="21"/>
    </row>
    <row r="12" spans="1:2" ht="18.75">
      <c r="A12" s="21"/>
      <c r="B12" s="21"/>
    </row>
    <row r="13" spans="1:2" ht="18.75">
      <c r="A13" s="21"/>
      <c r="B13" s="21"/>
    </row>
    <row r="14" spans="1:2" ht="18.75">
      <c r="A14" s="21"/>
      <c r="B14" s="21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2019-04-11T07:50:31Z</dcterms:created>
  <dcterms:modified xsi:type="dcterms:W3CDTF">2021-05-24T02:34:43Z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A692866960DB4ECF9277FDF10A388275</vt:lpwstr>
  </property>
</Properties>
</file>