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787" firstSheet="1" activeTab="2"/>
  </bookViews>
  <sheets>
    <sheet name="1、收支总表" sheetId="1" r:id="rId1"/>
    <sheet name="2、预算收入总表" sheetId="2" r:id="rId2"/>
    <sheet name="3、支出预算总表" sheetId="3" r:id="rId3"/>
    <sheet name="4、一般公共预算收支总表" sheetId="4" r:id="rId4"/>
    <sheet name="5、一般公共预算支出预算表" sheetId="5" r:id="rId5"/>
    <sheet name="6、一般公共预算安排的基本支出" sheetId="6" r:id="rId6"/>
    <sheet name="7、政府性基金收入" sheetId="7" r:id="rId7"/>
    <sheet name="8、政府性基金支出" sheetId="8" r:id="rId8"/>
    <sheet name="9、三公经费" sheetId="9" r:id="rId9"/>
    <sheet name="10、机关运行经费" sheetId="10" r:id="rId10"/>
    <sheet name="11、政府采购预算表" sheetId="11" r:id="rId11"/>
  </sheets>
  <calcPr calcId="144525" iterate="1" iterateCount="100" iterateDelta="0.001"/>
</workbook>
</file>

<file path=xl/sharedStrings.xml><?xml version="1.0" encoding="utf-8"?>
<sst xmlns="http://schemas.openxmlformats.org/spreadsheetml/2006/main" count="195">
  <si>
    <t>吕梁市重点项目发展管理办公室收支总表</t>
  </si>
  <si>
    <t>单位：千元</t>
  </si>
  <si>
    <t>收         入</t>
  </si>
  <si>
    <t>支        出</t>
  </si>
  <si>
    <t>支                      出</t>
  </si>
  <si>
    <t>项    目</t>
  </si>
  <si>
    <t>2020年预算</t>
  </si>
  <si>
    <t>按支出项目类别</t>
  </si>
  <si>
    <t>支出功能分类</t>
  </si>
  <si>
    <t>支出经济分类</t>
  </si>
  <si>
    <t>一、公共财政预算</t>
  </si>
  <si>
    <t>一、基本支出</t>
  </si>
  <si>
    <t>一、一般公共服务</t>
  </si>
  <si>
    <t>一、工资福利支出</t>
  </si>
  <si>
    <t xml:space="preserve">      经费拨款</t>
  </si>
  <si>
    <t xml:space="preserve">      工资福利支出</t>
  </si>
  <si>
    <t>二、外交</t>
  </si>
  <si>
    <t>二、商品和服务支出</t>
  </si>
  <si>
    <t xml:space="preserve">      纳入预算管理的行政性收费安排的拨款</t>
  </si>
  <si>
    <t xml:space="preserve">      商品和服务支出</t>
  </si>
  <si>
    <t>三、国防</t>
  </si>
  <si>
    <t>三、对个人和家庭的补助</t>
  </si>
  <si>
    <t xml:space="preserve">      罚没收入安排的拨款</t>
  </si>
  <si>
    <t xml:space="preserve">      对个人和家庭的补助</t>
  </si>
  <si>
    <t>四、公共安全</t>
  </si>
  <si>
    <t>四、转移性支出</t>
  </si>
  <si>
    <t xml:space="preserve">      专项收入安排的拨款</t>
  </si>
  <si>
    <t>二、项目支出</t>
  </si>
  <si>
    <t>五、教育</t>
  </si>
  <si>
    <t>五、债务利息及费用</t>
  </si>
  <si>
    <t xml:space="preserve">      国有资源资产有偿使用收入安排的拨款</t>
  </si>
  <si>
    <t xml:space="preserve">     经常性项目支出</t>
  </si>
  <si>
    <t>六、科学技术</t>
  </si>
  <si>
    <t>六、资本性支出（基本建设）</t>
  </si>
  <si>
    <t>二、财政专户拨款</t>
  </si>
  <si>
    <t xml:space="preserve">       房租费</t>
  </si>
  <si>
    <t>七、文化旅游体育与传媒</t>
  </si>
  <si>
    <t>七、资本性支出</t>
  </si>
  <si>
    <t>三、政府性基金收入</t>
  </si>
  <si>
    <t xml:space="preserve">       线路租费</t>
  </si>
  <si>
    <t>八、社会保障和就业</t>
  </si>
  <si>
    <t>八、对企业补助（基本建设）</t>
  </si>
  <si>
    <t>四、事业单位经营收入</t>
  </si>
  <si>
    <t xml:space="preserve">       培训费</t>
  </si>
  <si>
    <t>九、社会保险基金支出</t>
  </si>
  <si>
    <t>九、对企业补助</t>
  </si>
  <si>
    <t>五、其他收入</t>
  </si>
  <si>
    <t xml:space="preserve">       会议费</t>
  </si>
  <si>
    <t>十、卫生健康支出</t>
  </si>
  <si>
    <t>十、对社会保障基金补助</t>
  </si>
  <si>
    <t xml:space="preserve">       维修费</t>
  </si>
  <si>
    <t>十一、节能环保</t>
  </si>
  <si>
    <t>十一、其他支出</t>
  </si>
  <si>
    <t xml:space="preserve">       购置费</t>
  </si>
  <si>
    <t>十二、城乡社区事务</t>
  </si>
  <si>
    <t xml:space="preserve">  异地安置离休干部公务费</t>
  </si>
  <si>
    <t>十三、农林水事务</t>
  </si>
  <si>
    <t xml:space="preserve">       退休人员活动费</t>
  </si>
  <si>
    <t>十四、交通运输</t>
  </si>
  <si>
    <t xml:space="preserve">       离退休党支部经费</t>
  </si>
  <si>
    <t>十五、资源勘探电力信息等事务</t>
  </si>
  <si>
    <t xml:space="preserve">       其他项目支出</t>
  </si>
  <si>
    <t>十六、商业服务业等事务</t>
  </si>
  <si>
    <t xml:space="preserve">     重点项目支出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</si>
  <si>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</si>
  <si>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</si>
  <si>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</si>
  <si>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</si>
  <si>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二十一、粮油物资储备事务</t>
  </si>
  <si>
    <t>二十二、灾害防治及应急管理支出</t>
  </si>
  <si>
    <t>二十三、预备费</t>
  </si>
  <si>
    <t>二十五、其他支出</t>
  </si>
  <si>
    <t>本年收入合计</t>
  </si>
  <si>
    <t>本年支出合计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</si>
  <si>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</si>
  <si>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</si>
  <si>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</si>
  <si>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</si>
  <si>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</si>
  <si>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</si>
  <si>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</si>
  <si>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吕梁市重点项目发展管理办公室2020年预算收入总表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</si>
  <si>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</si>
  <si>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</si>
  <si>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</si>
  <si>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</si>
  <si>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</si>
  <si>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</si>
  <si>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</si>
  <si>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</si>
  <si>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</si>
  <si>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</si>
  <si>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</si>
  <si>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</si>
  <si>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</si>
  <si>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</si>
  <si>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</si>
  <si>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</si>
  <si>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</si>
  <si>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</si>
  <si>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</si>
  <si>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</si>
  <si>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2010350</t>
  </si>
  <si>
    <t xml:space="preserve">    事业运行（政府办公厅（室）及相关机构事务）</t>
  </si>
  <si>
    <t xml:space="preserve">  2010399</t>
  </si>
  <si>
    <t xml:space="preserve">    其他政府办公厅（室）及相关机构事务支出</t>
  </si>
  <si>
    <t>221</t>
  </si>
  <si>
    <t>住房保障支出</t>
  </si>
  <si>
    <t xml:space="preserve">  22102</t>
  </si>
  <si>
    <t xml:space="preserve">  住房改革支出</t>
  </si>
  <si>
    <t xml:space="preserve">  2210201</t>
  </si>
  <si>
    <t xml:space="preserve">    住房公积金</t>
  </si>
  <si>
    <t>表3</t>
  </si>
  <si>
    <t>吕梁市重点项目发展管理办公室2020年预算支出总表</t>
  </si>
  <si>
    <t>科目编码</t>
  </si>
  <si>
    <t>基本支出</t>
  </si>
  <si>
    <t>项目支出</t>
  </si>
  <si>
    <t>表4</t>
  </si>
  <si>
    <t>吕梁市重点项目发展管理办公室2020年一般公共预算收支总表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</si>
  <si>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</si>
  <si>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</si>
  <si>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</si>
  <si>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</si>
  <si>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</si>
  <si>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</si>
  <si>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八、社会保障和就业支出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</si>
  <si>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</si>
  <si>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</si>
  <si>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</si>
  <si>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</si>
  <si>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</si>
  <si>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</si>
  <si>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二十一、粮油物资储备支出</t>
  </si>
  <si>
    <t>表5</t>
  </si>
  <si>
    <t>吕梁市重点项目发展管理办公室2020年一般公共预算支出预算表</t>
  </si>
  <si>
    <t>表6</t>
  </si>
  <si>
    <t>吕梁市重点项目发展管理办公室2020年一般公共预算安排基本支出分经济科目表</t>
  </si>
  <si>
    <t>经济科目名称</t>
  </si>
  <si>
    <t>预算数</t>
  </si>
  <si>
    <t>备注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</si>
  <si>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</si>
  <si>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</si>
  <si>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</si>
  <si>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</si>
  <si>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</si>
  <si>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</si>
  <si>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</si>
  <si>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</si>
  <si>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</si>
  <si>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</si>
  <si>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</si>
  <si>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</si>
  <si>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</si>
  <si>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</si>
  <si>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</si>
  <si>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</si>
  <si>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</si>
  <si>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</si>
  <si>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</si>
  <si>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</si>
  <si>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</si>
  <si>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</si>
  <si>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</si>
  <si>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</si>
  <si>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</si>
  <si>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</si>
  <si>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吕梁市重点项目发展管理办公室2020年政府性基金预算收入预算表</t>
  </si>
  <si>
    <t>单位名称</t>
  </si>
  <si>
    <t>吕梁市重点项目发展管理办公室</t>
  </si>
  <si>
    <t>吕梁市重点项目发展管理办公室2020年政府性基金预算支出预算表</t>
  </si>
  <si>
    <t>表9</t>
  </si>
  <si>
    <t>2020年一般公共预算“三公”经费支出情况统计表</t>
  </si>
  <si>
    <t>项目</t>
  </si>
  <si>
    <t>2020年预算数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</si>
  <si>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</si>
  <si>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</si>
  <si>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</si>
  <si>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</si>
  <si>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</si>
  <si>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</si>
  <si>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</si>
  <si>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吕梁市重点项目发展管理办公室2020年机关运行经费预算一般公共预算情况统计表</t>
  </si>
  <si>
    <t>市重点发展管理项目办公室（两区办）</t>
  </si>
  <si>
    <t>备注：此表体现部门及所属二级的行政单位、参照公务员管理的事业单位的运行经费（公用经费）。</t>
  </si>
  <si>
    <t>政府采购预算表</t>
  </si>
  <si>
    <t>单位编码</t>
  </si>
  <si>
    <t>需求时间</t>
  </si>
  <si>
    <t>财政预算外专户拨款</t>
  </si>
  <si>
    <t>一般公共预算</t>
  </si>
  <si>
    <t>**</t>
  </si>
  <si>
    <t>经济建设科</t>
  </si>
  <si>
    <t>416</t>
  </si>
  <si>
    <t xml:space="preserve">  市重点发展管理项目办公室（两区办）</t>
  </si>
  <si>
    <t xml:space="preserve">  416001</t>
  </si>
  <si>
    <t xml:space="preserve">    市重点发展管理项目办公室（两区办）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</si>
</sst>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* #,##0.0;* \-#,##0.0;* &quot;&quot;??;@"/>
    <numFmt numFmtId="177" formatCode="0.00_ "/>
    <numFmt numFmtId="178" formatCode="#,##0.00_ "/>
    <numFmt numFmtId="179" formatCode="#,##0.0000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2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11" borderId="15" applyNumberFormat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5" borderId="1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" fillId="0" borderId="0" applyProtection="0"/>
  </cellStyleXfs>
  <cellXfs count="117">
    <xf numFmtId="0" fontId="0" fillId="0" borderId="0" xfId="0">
      <alignment vertic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 applyProtection="1">
      <alignment horizontal="centerContinuous" vertical="center"/>
    </xf>
    <xf numFmtId="177" fontId="2" fillId="0" borderId="0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Continuous" vertical="center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Continuous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1" fillId="0" borderId="4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" xfId="51" applyFont="1" applyBorder="1" applyAlignment="1" applyProtection="1">
      <alignment horizontal="center" vertical="center"/>
    </xf>
    <xf numFmtId="0" fontId="4" fillId="0" borderId="1" xfId="51" applyFont="1" applyBorder="1" applyAlignment="1" applyProtection="1">
      <alignment horizontal="center" vertical="center"/>
    </xf>
    <xf numFmtId="0" fontId="4" fillId="0" borderId="1" xfId="51" applyFont="1" applyBorder="1" applyAlignment="1" applyProtection="1">
      <alignment vertical="center"/>
    </xf>
    <xf numFmtId="0" fontId="4" fillId="0" borderId="1" xfId="51" applyFont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177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177" fontId="2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49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1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/>
    </xf>
    <xf numFmtId="176" fontId="2" fillId="0" borderId="2" xfId="0" applyNumberFormat="1" applyFont="1" applyFill="1" applyBorder="1" applyAlignment="1" applyProtection="1">
      <alignment horizontal="center" vertical="center"/>
    </xf>
    <xf numFmtId="176" fontId="2" fillId="0" borderId="8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49" fontId="2" fillId="0" borderId="9" xfId="0" applyNumberFormat="1" applyFont="1" applyFill="1" applyBorder="1" applyAlignment="1" applyProtection="1">
      <alignment horizontal="left" vertical="center" wrapText="1"/>
    </xf>
    <xf numFmtId="4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50" applyNumberFormat="1" applyFont="1" applyFill="1" applyBorder="1" applyAlignment="1" applyProtection="1">
      <alignment horizontal="right" vertical="center" wrapText="1"/>
    </xf>
    <xf numFmtId="4" fontId="2" fillId="0" borderId="9" xfId="50" applyNumberFormat="1" applyFont="1" applyFill="1" applyBorder="1" applyAlignment="1" applyProtection="1">
      <alignment horizontal="right" vertical="center" wrapText="1"/>
    </xf>
    <xf numFmtId="4" fontId="2" fillId="0" borderId="1" xfId="5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/>
    <xf numFmtId="176" fontId="3" fillId="0" borderId="0" xfId="0" applyNumberFormat="1" applyFont="1" applyFill="1" applyBorder="1" applyAlignment="1" applyProtection="1">
      <alignment horizontal="centerContinuous" vertical="center"/>
    </xf>
    <xf numFmtId="179" fontId="2" fillId="0" borderId="10" xfId="5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/>
    <xf numFmtId="179" fontId="2" fillId="0" borderId="1" xfId="5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>
      <alignment horizontal="centerContinuous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>
      <alignment vertical="center"/>
    </xf>
    <xf numFmtId="4" fontId="1" fillId="0" borderId="2" xfId="0" applyNumberFormat="1" applyFont="1" applyFill="1" applyBorder="1" applyAlignment="1" applyProtection="1">
      <alignment horizontal="right" vertical="center"/>
    </xf>
    <xf numFmtId="0" fontId="2" fillId="0" borderId="5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2015年部门预算公开附件2-6" xfId="51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3"/>
  <sheetViews>
    <sheetView workbookViewId="0">
      <selection activeCell="C6" sqref="C6"/>
    </sheetView>
  </sheetViews>
  <sheetFormatPr defaultColWidth="6.87962962962963" defaultRowHeight="12.75" customHeight="1" outlineLevelCol="7"/>
  <cols>
    <col min="1" max="1" width="33.5" style="1" customWidth="1"/>
    <col min="2" max="2" width="10" style="1" customWidth="1"/>
    <col min="3" max="3" width="21" style="1" customWidth="1"/>
    <col min="4" max="4" width="11.1296296296296" style="1" customWidth="1"/>
    <col min="5" max="5" width="23.5" style="1" customWidth="1"/>
    <col min="6" max="6" width="10" style="1" customWidth="1"/>
    <col min="7" max="7" width="18.8796296296296" style="1" customWidth="1"/>
    <col min="8" max="8" width="11.1296296296296" style="1" customWidth="1"/>
    <col min="9" max="256" width="6.87962962962963" style="1" customWidth="1"/>
    <col min="257" max="16384" width="6.87962962962963" style="1"/>
  </cols>
  <sheetData>
    <row r="1" ht="30" customHeight="1" spans="1:8">
      <c r="A1" s="88" t="s">
        <v>0</v>
      </c>
      <c r="B1" s="106"/>
      <c r="C1" s="106"/>
      <c r="D1" s="106"/>
      <c r="E1" s="106"/>
      <c r="F1" s="106"/>
      <c r="G1" s="106"/>
      <c r="H1" s="106"/>
    </row>
    <row r="2" ht="15" customHeight="1" spans="8:8">
      <c r="H2" s="73" t="s">
        <v>1</v>
      </c>
    </row>
    <row r="3" ht="20.25" customHeight="1" spans="1:8">
      <c r="A3" s="74" t="s">
        <v>2</v>
      </c>
      <c r="B3" s="74"/>
      <c r="C3" s="74" t="s">
        <v>3</v>
      </c>
      <c r="D3" s="74"/>
      <c r="E3" s="74" t="s">
        <v>4</v>
      </c>
      <c r="F3" s="74"/>
      <c r="G3" s="74"/>
      <c r="H3" s="74"/>
    </row>
    <row r="4" ht="15.95" customHeight="1" spans="1:8">
      <c r="A4" s="75" t="s">
        <v>5</v>
      </c>
      <c r="B4" s="75" t="s">
        <v>6</v>
      </c>
      <c r="C4" s="75" t="s">
        <v>7</v>
      </c>
      <c r="D4" s="75" t="s">
        <v>6</v>
      </c>
      <c r="E4" s="75" t="s">
        <v>8</v>
      </c>
      <c r="F4" s="75" t="s">
        <v>6</v>
      </c>
      <c r="G4" s="75" t="s">
        <v>9</v>
      </c>
      <c r="H4" s="75" t="s">
        <v>6</v>
      </c>
    </row>
    <row r="5" ht="15.95" customHeight="1" spans="1:8">
      <c r="A5" s="76" t="s">
        <v>10</v>
      </c>
      <c r="B5" s="83">
        <v>1494.77</v>
      </c>
      <c r="C5" s="76" t="s">
        <v>11</v>
      </c>
      <c r="D5" s="19">
        <v>1194.77</v>
      </c>
      <c r="E5" s="76" t="s">
        <v>12</v>
      </c>
      <c r="F5" s="19">
        <v>1385.4</v>
      </c>
      <c r="G5" s="76" t="s">
        <v>13</v>
      </c>
      <c r="H5" s="19">
        <v>1099.25</v>
      </c>
    </row>
    <row r="6" ht="15.95" customHeight="1" spans="1:8">
      <c r="A6" s="76" t="s">
        <v>14</v>
      </c>
      <c r="B6" s="19">
        <v>1494.77</v>
      </c>
      <c r="C6" s="76" t="s">
        <v>15</v>
      </c>
      <c r="D6" s="19">
        <v>1099.25</v>
      </c>
      <c r="E6" s="76" t="s">
        <v>16</v>
      </c>
      <c r="F6" s="19">
        <v>0</v>
      </c>
      <c r="G6" s="76" t="s">
        <v>17</v>
      </c>
      <c r="H6" s="19">
        <v>385.3</v>
      </c>
    </row>
    <row r="7" ht="15.95" customHeight="1" spans="1:8">
      <c r="A7" s="76" t="s">
        <v>18</v>
      </c>
      <c r="B7" s="19">
        <v>0</v>
      </c>
      <c r="C7" s="76" t="s">
        <v>19</v>
      </c>
      <c r="D7" s="19">
        <v>95.3</v>
      </c>
      <c r="E7" s="76" t="s">
        <v>20</v>
      </c>
      <c r="F7" s="19">
        <v>0</v>
      </c>
      <c r="G7" s="76" t="s">
        <v>21</v>
      </c>
      <c r="H7" s="107">
        <v>0.22</v>
      </c>
    </row>
    <row r="8" ht="15.95" customHeight="1" spans="1:8">
      <c r="A8" s="76" t="s">
        <v>22</v>
      </c>
      <c r="B8" s="19">
        <v>0</v>
      </c>
      <c r="C8" s="76" t="s">
        <v>23</v>
      </c>
      <c r="D8" s="19">
        <v>0.22</v>
      </c>
      <c r="E8" s="76" t="s">
        <v>24</v>
      </c>
      <c r="F8" s="19">
        <v>0</v>
      </c>
      <c r="G8" s="78" t="s">
        <v>25</v>
      </c>
      <c r="H8" s="107">
        <v>0</v>
      </c>
    </row>
    <row r="9" ht="15.95" customHeight="1" spans="1:8">
      <c r="A9" s="76" t="s">
        <v>26</v>
      </c>
      <c r="B9" s="19">
        <v>0</v>
      </c>
      <c r="C9" s="76" t="s">
        <v>27</v>
      </c>
      <c r="D9" s="19">
        <v>300</v>
      </c>
      <c r="E9" s="76" t="s">
        <v>28</v>
      </c>
      <c r="F9" s="19">
        <v>0</v>
      </c>
      <c r="G9" s="78" t="s">
        <v>29</v>
      </c>
      <c r="H9" s="107">
        <v>0</v>
      </c>
    </row>
    <row r="10" ht="15.95" customHeight="1" spans="1:8">
      <c r="A10" s="78" t="s">
        <v>30</v>
      </c>
      <c r="B10" s="19">
        <v>0</v>
      </c>
      <c r="C10" s="108" t="s">
        <v>31</v>
      </c>
      <c r="D10" s="19">
        <v>300</v>
      </c>
      <c r="E10" s="76" t="s">
        <v>32</v>
      </c>
      <c r="F10" s="19">
        <v>0</v>
      </c>
      <c r="G10" s="78" t="s">
        <v>33</v>
      </c>
      <c r="H10" s="107">
        <v>0</v>
      </c>
    </row>
    <row r="11" ht="15.95" customHeight="1" spans="1:8">
      <c r="A11" s="78" t="s">
        <v>34</v>
      </c>
      <c r="B11" s="19">
        <v>0</v>
      </c>
      <c r="C11" s="108" t="s">
        <v>35</v>
      </c>
      <c r="D11" s="19">
        <v>0</v>
      </c>
      <c r="E11" s="76" t="s">
        <v>36</v>
      </c>
      <c r="F11" s="19">
        <v>0</v>
      </c>
      <c r="G11" s="78" t="s">
        <v>37</v>
      </c>
      <c r="H11" s="107">
        <v>10</v>
      </c>
    </row>
    <row r="12" ht="15.95" customHeight="1" spans="1:8">
      <c r="A12" s="78" t="s">
        <v>38</v>
      </c>
      <c r="B12" s="19">
        <v>0</v>
      </c>
      <c r="C12" s="108" t="s">
        <v>39</v>
      </c>
      <c r="D12" s="19">
        <v>0</v>
      </c>
      <c r="E12" s="76" t="s">
        <v>40</v>
      </c>
      <c r="F12" s="19">
        <v>0</v>
      </c>
      <c r="G12" s="78" t="s">
        <v>41</v>
      </c>
      <c r="H12" s="107">
        <v>0</v>
      </c>
    </row>
    <row r="13" ht="15.95" customHeight="1" spans="1:8">
      <c r="A13" s="78" t="s">
        <v>42</v>
      </c>
      <c r="B13" s="19">
        <v>0</v>
      </c>
      <c r="C13" s="108" t="s">
        <v>43</v>
      </c>
      <c r="D13" s="19">
        <v>0</v>
      </c>
      <c r="E13" s="76" t="s">
        <v>44</v>
      </c>
      <c r="F13" s="19">
        <v>0</v>
      </c>
      <c r="G13" s="78" t="s">
        <v>45</v>
      </c>
      <c r="H13" s="107">
        <v>0</v>
      </c>
    </row>
    <row r="14" ht="15.95" customHeight="1" spans="1:8">
      <c r="A14" s="78" t="s">
        <v>46</v>
      </c>
      <c r="B14" s="19">
        <v>0</v>
      </c>
      <c r="C14" s="108" t="s">
        <v>47</v>
      </c>
      <c r="D14" s="19">
        <v>0</v>
      </c>
      <c r="E14" s="76" t="s">
        <v>48</v>
      </c>
      <c r="F14" s="19">
        <v>0</v>
      </c>
      <c r="G14" s="78" t="s">
        <v>49</v>
      </c>
      <c r="H14" s="107">
        <v>0</v>
      </c>
    </row>
    <row r="15" ht="15.95" customHeight="1" spans="1:8">
      <c r="A15" s="76"/>
      <c r="B15" s="19"/>
      <c r="C15" s="76" t="s">
        <v>50</v>
      </c>
      <c r="D15" s="19">
        <v>0</v>
      </c>
      <c r="E15" s="76" t="s">
        <v>51</v>
      </c>
      <c r="F15" s="19">
        <v>0</v>
      </c>
      <c r="G15" s="78" t="s">
        <v>52</v>
      </c>
      <c r="H15" s="19">
        <v>0</v>
      </c>
    </row>
    <row r="16" ht="15.95" customHeight="1" spans="1:8">
      <c r="A16" s="76"/>
      <c r="B16" s="19"/>
      <c r="C16" s="76" t="s">
        <v>53</v>
      </c>
      <c r="D16" s="19">
        <v>0</v>
      </c>
      <c r="E16" s="76" t="s">
        <v>54</v>
      </c>
      <c r="F16" s="19">
        <v>0</v>
      </c>
      <c r="G16" s="76"/>
      <c r="H16" s="109"/>
    </row>
    <row r="17" ht="15.95" customHeight="1" spans="1:8">
      <c r="A17" s="54"/>
      <c r="B17" s="79"/>
      <c r="C17" s="76" t="s">
        <v>55</v>
      </c>
      <c r="D17" s="19">
        <v>0</v>
      </c>
      <c r="E17" s="76" t="s">
        <v>56</v>
      </c>
      <c r="F17" s="19">
        <v>0</v>
      </c>
      <c r="G17" s="75"/>
      <c r="H17" s="80"/>
    </row>
    <row r="18" ht="15.95" customHeight="1" spans="1:8">
      <c r="A18" s="54"/>
      <c r="B18" s="79"/>
      <c r="C18" s="76" t="s">
        <v>57</v>
      </c>
      <c r="D18" s="107">
        <v>0</v>
      </c>
      <c r="E18" s="76" t="s">
        <v>58</v>
      </c>
      <c r="F18" s="19">
        <v>0</v>
      </c>
      <c r="G18" s="75"/>
      <c r="H18" s="80"/>
    </row>
    <row r="19" ht="15.95" customHeight="1" spans="1:8">
      <c r="A19" s="76"/>
      <c r="B19" s="80"/>
      <c r="C19" s="78" t="s">
        <v>59</v>
      </c>
      <c r="D19" s="107">
        <v>0</v>
      </c>
      <c r="E19" s="108" t="s">
        <v>60</v>
      </c>
      <c r="F19" s="19">
        <v>0</v>
      </c>
      <c r="G19" s="75"/>
      <c r="H19" s="80"/>
    </row>
    <row r="20" ht="15.95" customHeight="1" spans="1:8">
      <c r="A20" s="76"/>
      <c r="B20" s="80"/>
      <c r="C20" s="78" t="s">
        <v>61</v>
      </c>
      <c r="D20" s="107">
        <v>300</v>
      </c>
      <c r="E20" s="108" t="s">
        <v>62</v>
      </c>
      <c r="F20" s="19">
        <v>0</v>
      </c>
      <c r="G20" s="75"/>
      <c r="H20" s="80"/>
    </row>
    <row r="21" ht="15.95" customHeight="1" spans="1:8">
      <c r="A21" s="76"/>
      <c r="B21" s="80"/>
      <c r="C21" s="76" t="s">
        <v>63</v>
      </c>
      <c r="D21" s="19">
        <v>0</v>
      </c>
      <c r="E21" s="108" t="s">
        <v>64</v>
      </c>
      <c r="F21" s="19">
        <v>0</v>
      </c>
      <c r="G21" s="75"/>
      <c r="H21" s="80"/>
    </row>
    <row r="22" ht="15.95" customHeight="1" spans="1:8">
      <c r="A22" s="54"/>
      <c r="B22" s="79"/>
      <c r="C22" s="76"/>
      <c r="D22" s="76"/>
      <c r="E22" s="108" t="s">
        <v>65</v>
      </c>
      <c r="F22" s="19">
        <v>0</v>
      </c>
      <c r="G22" s="54"/>
      <c r="H22" s="79"/>
    </row>
    <row r="23" ht="15.95" customHeight="1" spans="1:8">
      <c r="A23" s="81"/>
      <c r="B23" s="80"/>
      <c r="C23" s="76"/>
      <c r="D23" s="76"/>
      <c r="E23" s="108" t="s">
        <v>66</v>
      </c>
      <c r="F23" s="19">
        <v>0</v>
      </c>
      <c r="G23" s="75"/>
      <c r="H23" s="80"/>
    </row>
    <row r="24" ht="15.95" customHeight="1" spans="1:8">
      <c r="A24" s="81"/>
      <c r="B24" s="80"/>
      <c r="C24" s="76"/>
      <c r="D24" s="76"/>
      <c r="E24" s="110" t="s">
        <v>67</v>
      </c>
      <c r="F24" s="83">
        <v>109.37</v>
      </c>
      <c r="G24" s="75"/>
      <c r="H24" s="80"/>
    </row>
    <row r="25" ht="15.95" customHeight="1" spans="1:8">
      <c r="A25" s="81"/>
      <c r="B25" s="80"/>
      <c r="C25" s="76"/>
      <c r="D25" s="76"/>
      <c r="E25" s="110" t="s">
        <v>68</v>
      </c>
      <c r="F25" s="111">
        <v>0</v>
      </c>
      <c r="G25" s="75"/>
      <c r="H25" s="80"/>
    </row>
    <row r="26" ht="15.95" customHeight="1" spans="1:8">
      <c r="A26" s="76"/>
      <c r="B26" s="19"/>
      <c r="C26" s="76"/>
      <c r="D26" s="76"/>
      <c r="E26" s="78" t="s">
        <v>69</v>
      </c>
      <c r="F26" s="107">
        <v>0</v>
      </c>
      <c r="G26" s="108"/>
      <c r="H26" s="80"/>
    </row>
    <row r="27" ht="15.95" customHeight="1" spans="1:8">
      <c r="A27" s="76"/>
      <c r="B27" s="19"/>
      <c r="C27" s="76"/>
      <c r="D27" s="76"/>
      <c r="E27" s="84" t="s">
        <v>70</v>
      </c>
      <c r="F27" s="83">
        <v>0</v>
      </c>
      <c r="G27" s="112"/>
      <c r="H27" s="80"/>
    </row>
    <row r="28" ht="15.95" customHeight="1" spans="1:8">
      <c r="A28" s="76"/>
      <c r="B28" s="19"/>
      <c r="C28" s="76"/>
      <c r="D28" s="113"/>
      <c r="E28" s="76" t="s">
        <v>71</v>
      </c>
      <c r="F28" s="109">
        <v>0</v>
      </c>
      <c r="G28" s="75"/>
      <c r="H28" s="80"/>
    </row>
    <row r="29" ht="15.95" customHeight="1" spans="1:8">
      <c r="A29" s="75" t="s">
        <v>72</v>
      </c>
      <c r="B29" s="19">
        <f>B5+B11+B12+B13+B14</f>
        <v>1494.77</v>
      </c>
      <c r="C29" s="75" t="s">
        <v>73</v>
      </c>
      <c r="D29" s="114">
        <f>D5+D9</f>
        <v>1494.77</v>
      </c>
      <c r="E29" s="76" t="s">
        <v>74</v>
      </c>
      <c r="F29" s="19">
        <v>0</v>
      </c>
      <c r="G29" s="75" t="s">
        <v>73</v>
      </c>
      <c r="H29" s="19">
        <f>SUM(H5:H16)</f>
        <v>1494.77</v>
      </c>
    </row>
    <row r="30" ht="15.95" customHeight="1" spans="1:8">
      <c r="A30" s="76"/>
      <c r="B30" s="19"/>
      <c r="C30" s="76"/>
      <c r="D30" s="80"/>
      <c r="E30" s="76" t="s">
        <v>75</v>
      </c>
      <c r="F30" s="19">
        <v>0</v>
      </c>
      <c r="G30" s="112"/>
      <c r="H30" s="80"/>
    </row>
    <row r="31" ht="15.95" customHeight="1" spans="1:8">
      <c r="A31" s="76"/>
      <c r="B31" s="19"/>
      <c r="C31" s="76"/>
      <c r="D31" s="80"/>
      <c r="E31" s="76" t="s">
        <v>76</v>
      </c>
      <c r="F31" s="19">
        <v>0</v>
      </c>
      <c r="G31" s="112"/>
      <c r="H31" s="80"/>
    </row>
    <row r="32" ht="15.95" customHeight="1" spans="1:8">
      <c r="A32" s="76"/>
      <c r="B32" s="85"/>
      <c r="C32" s="76"/>
      <c r="D32" s="80"/>
      <c r="E32" s="76" t="s">
        <v>77</v>
      </c>
      <c r="F32" s="19">
        <v>0</v>
      </c>
      <c r="G32" s="112"/>
      <c r="H32" s="80"/>
    </row>
    <row r="33" ht="15.95" customHeight="1" spans="1:8">
      <c r="A33" s="75" t="s">
        <v>78</v>
      </c>
      <c r="B33" s="19">
        <v>1494.77</v>
      </c>
      <c r="C33" s="75" t="s">
        <v>79</v>
      </c>
      <c r="D33" s="115">
        <f>D29</f>
        <v>1494.77</v>
      </c>
      <c r="E33" s="75" t="s">
        <v>79</v>
      </c>
      <c r="F33" s="116">
        <f>SUM(F5:F32)</f>
        <v>1494.77</v>
      </c>
      <c r="G33" s="75" t="s">
        <v>79</v>
      </c>
      <c r="H33" s="79">
        <f>SUM(H5:H16)</f>
        <v>1494.77</v>
      </c>
    </row>
  </sheetData>
  <pageMargins left="0.354166666666667" right="0.196527777777778" top="0.275" bottom="0.275" header="0.313888888888889" footer="0.27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2"/>
  <sheetViews>
    <sheetView workbookViewId="0">
      <selection activeCell="B7" sqref="B7"/>
    </sheetView>
  </sheetViews>
  <sheetFormatPr defaultColWidth="9" defaultRowHeight="15.6" outlineLevelCol="2"/>
  <cols>
    <col min="1" max="1" width="26.8796296296296" style="30" customWidth="1"/>
    <col min="2" max="2" width="31.25" style="30" customWidth="1"/>
    <col min="3" max="3" width="34.8796296296296" style="30" customWidth="1"/>
    <col min="4" max="16384" width="9" style="30"/>
  </cols>
  <sheetData>
    <row r="1" s="1" customFormat="1" ht="18" customHeight="1" spans="1:3">
      <c r="A1" s="31" t="s">
        <v>180</v>
      </c>
      <c r="B1" s="2"/>
      <c r="C1" s="3"/>
    </row>
    <row r="2" s="1" customFormat="1" ht="36" customHeight="1" spans="1:3">
      <c r="A2" s="32" t="s">
        <v>181</v>
      </c>
      <c r="B2" s="32"/>
      <c r="C2" s="32"/>
    </row>
    <row r="3" ht="28.15" customHeight="1" spans="1:3">
      <c r="A3" s="33" t="s">
        <v>167</v>
      </c>
      <c r="B3" s="33" t="s">
        <v>173</v>
      </c>
      <c r="C3" s="33" t="s">
        <v>139</v>
      </c>
    </row>
    <row r="4" ht="28.15" customHeight="1" spans="1:3">
      <c r="A4" s="34" t="s">
        <v>182</v>
      </c>
      <c r="B4" s="35">
        <v>0</v>
      </c>
      <c r="C4" s="36"/>
    </row>
    <row r="5" ht="28.15" customHeight="1" spans="1:3">
      <c r="A5" s="37"/>
      <c r="B5" s="35"/>
      <c r="C5" s="36"/>
    </row>
    <row r="6" ht="28.15" customHeight="1" spans="1:3">
      <c r="A6" s="37"/>
      <c r="B6" s="35"/>
      <c r="C6" s="36"/>
    </row>
    <row r="7" ht="28.15" customHeight="1" spans="1:3">
      <c r="A7" s="37"/>
      <c r="B7" s="35"/>
      <c r="C7" s="36"/>
    </row>
    <row r="8" ht="28.15" customHeight="1" spans="1:3">
      <c r="A8" s="37"/>
      <c r="B8" s="35"/>
      <c r="C8" s="36"/>
    </row>
    <row r="9" ht="28.15" customHeight="1" spans="1:3">
      <c r="A9" s="36"/>
      <c r="C9" s="36"/>
    </row>
    <row r="10" ht="28.15" customHeight="1" spans="1:3">
      <c r="A10" s="36"/>
      <c r="B10" s="36"/>
      <c r="C10" s="36"/>
    </row>
    <row r="12" ht="27" customHeight="1" spans="1:3">
      <c r="A12" s="38" t="s">
        <v>183</v>
      </c>
      <c r="B12" s="38"/>
      <c r="C12" s="38"/>
    </row>
  </sheetData>
  <mergeCells count="2">
    <mergeCell ref="A2:C2"/>
    <mergeCell ref="A12:C12"/>
  </mergeCells>
  <pageMargins left="0.984027777777778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"/>
  <sheetViews>
    <sheetView topLeftCell="C1" workbookViewId="0">
      <selection activeCell="K9" sqref="K9"/>
    </sheetView>
  </sheetViews>
  <sheetFormatPr defaultColWidth="6.87962962962963" defaultRowHeight="14.4"/>
  <cols>
    <col min="1" max="1" width="10.6296296296296" style="1" customWidth="1"/>
    <col min="2" max="2" width="12.25" style="1" customWidth="1"/>
    <col min="3" max="3" width="6.87962962962963" style="1" customWidth="1"/>
    <col min="4" max="4" width="7" style="1" customWidth="1"/>
    <col min="5" max="5" width="7.37962962962963" style="1" customWidth="1"/>
    <col min="6" max="6" width="13" style="1" customWidth="1"/>
    <col min="7" max="8" width="10.25" style="1" customWidth="1"/>
    <col min="9" max="9" width="13.3796296296296" style="1" customWidth="1"/>
    <col min="10" max="10" width="7.62962962962963" style="1" customWidth="1"/>
    <col min="11" max="11" width="5.62962962962963" style="1" customWidth="1"/>
    <col min="12" max="12" width="10.25" style="1" customWidth="1"/>
    <col min="13" max="13" width="7.75" style="1" customWidth="1"/>
    <col min="14" max="14" width="7" style="1" customWidth="1"/>
    <col min="15" max="16376" width="6.87962962962963" style="1"/>
  </cols>
  <sheetData>
    <row r="1" s="1" customFormat="1" ht="18" customHeight="1" spans="2:1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2"/>
      <c r="N1" s="22"/>
    </row>
    <row r="2" s="1" customFormat="1" ht="23.25" customHeight="1" spans="2:14">
      <c r="B2" s="4" t="s">
        <v>184</v>
      </c>
      <c r="C2" s="4"/>
      <c r="D2" s="4"/>
      <c r="E2" s="4"/>
      <c r="F2" s="4"/>
      <c r="G2" s="4"/>
      <c r="H2" s="4"/>
      <c r="I2" s="4"/>
      <c r="J2" s="4"/>
      <c r="K2" s="4"/>
      <c r="L2" s="4"/>
      <c r="M2" s="23"/>
      <c r="N2" s="23"/>
    </row>
    <row r="3" s="1" customFormat="1" ht="18" customHeight="1" spans="3:14">
      <c r="C3" s="5"/>
      <c r="D3" s="5"/>
      <c r="E3" s="5"/>
      <c r="F3" s="5"/>
      <c r="G3" s="5"/>
      <c r="H3" s="5"/>
      <c r="I3" s="5"/>
      <c r="J3" s="5"/>
      <c r="K3" s="5"/>
      <c r="L3" s="5"/>
      <c r="N3" s="3" t="s">
        <v>1</v>
      </c>
    </row>
    <row r="4" s="1" customFormat="1" ht="18" customHeight="1" spans="1:14">
      <c r="A4" s="6" t="s">
        <v>185</v>
      </c>
      <c r="B4" s="7" t="s">
        <v>167</v>
      </c>
      <c r="C4" s="8" t="s">
        <v>84</v>
      </c>
      <c r="D4" s="8"/>
      <c r="E4" s="8"/>
      <c r="F4" s="8"/>
      <c r="G4" s="8"/>
      <c r="H4" s="8"/>
      <c r="I4" s="8"/>
      <c r="J4" s="8"/>
      <c r="K4" s="8"/>
      <c r="L4" s="8"/>
      <c r="M4" s="8"/>
      <c r="N4" s="24" t="s">
        <v>186</v>
      </c>
    </row>
    <row r="5" s="1" customFormat="1" ht="409.5" hidden="1" customHeight="1" spans="1:14">
      <c r="A5" s="6"/>
      <c r="B5" s="7"/>
      <c r="C5" s="9" t="s">
        <v>85</v>
      </c>
      <c r="D5" s="8"/>
      <c r="E5" s="8"/>
      <c r="F5" s="8"/>
      <c r="G5" s="8"/>
      <c r="H5" s="8"/>
      <c r="I5" s="8"/>
      <c r="J5" s="8" t="s">
        <v>187</v>
      </c>
      <c r="K5" s="9" t="s">
        <v>88</v>
      </c>
      <c r="L5" s="25" t="s">
        <v>89</v>
      </c>
      <c r="M5" s="7" t="s">
        <v>90</v>
      </c>
      <c r="N5" s="24"/>
    </row>
    <row r="6" s="1" customFormat="1" ht="19.5" customHeight="1" spans="1:14">
      <c r="A6" s="6"/>
      <c r="B6" s="7"/>
      <c r="C6" s="9"/>
      <c r="D6" s="10" t="s">
        <v>188</v>
      </c>
      <c r="E6" s="8"/>
      <c r="F6" s="8"/>
      <c r="G6" s="8"/>
      <c r="H6" s="8"/>
      <c r="I6" s="8"/>
      <c r="J6" s="9" t="s">
        <v>87</v>
      </c>
      <c r="K6" s="9"/>
      <c r="L6" s="25"/>
      <c r="M6" s="7"/>
      <c r="N6" s="24"/>
    </row>
    <row r="7" s="1" customFormat="1" ht="51.95" customHeight="1" spans="1:14">
      <c r="A7" s="6"/>
      <c r="B7" s="7"/>
      <c r="C7" s="9"/>
      <c r="D7" s="11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96</v>
      </c>
      <c r="J7" s="9"/>
      <c r="K7" s="9"/>
      <c r="L7" s="25"/>
      <c r="M7" s="7"/>
      <c r="N7" s="24"/>
    </row>
    <row r="8" s="1" customFormat="1" ht="18" customHeight="1" spans="1:14">
      <c r="A8" s="12" t="s">
        <v>189</v>
      </c>
      <c r="B8" s="13" t="s">
        <v>189</v>
      </c>
      <c r="C8" s="14">
        <v>1</v>
      </c>
      <c r="D8" s="15">
        <f t="shared" ref="D8:N8" si="0">C8+1</f>
        <v>2</v>
      </c>
      <c r="E8" s="15">
        <f t="shared" si="0"/>
        <v>3</v>
      </c>
      <c r="F8" s="15">
        <f t="shared" si="0"/>
        <v>4</v>
      </c>
      <c r="G8" s="15">
        <f t="shared" si="0"/>
        <v>5</v>
      </c>
      <c r="H8" s="15">
        <f t="shared" si="0"/>
        <v>6</v>
      </c>
      <c r="I8" s="15">
        <f t="shared" si="0"/>
        <v>7</v>
      </c>
      <c r="J8" s="15">
        <f t="shared" si="0"/>
        <v>8</v>
      </c>
      <c r="K8" s="15">
        <f t="shared" si="0"/>
        <v>9</v>
      </c>
      <c r="L8" s="15">
        <f t="shared" si="0"/>
        <v>10</v>
      </c>
      <c r="M8" s="15">
        <f t="shared" si="0"/>
        <v>11</v>
      </c>
      <c r="N8" s="15">
        <f t="shared" si="0"/>
        <v>12</v>
      </c>
    </row>
    <row r="9" s="1" customFormat="1" ht="18" customHeight="1" spans="1:14">
      <c r="A9" s="16"/>
      <c r="B9" s="17" t="s">
        <v>97</v>
      </c>
      <c r="C9" s="18">
        <v>23</v>
      </c>
      <c r="D9" s="19">
        <v>23</v>
      </c>
      <c r="E9" s="20">
        <v>23</v>
      </c>
      <c r="F9" s="18">
        <v>0</v>
      </c>
      <c r="G9" s="18">
        <v>0</v>
      </c>
      <c r="H9" s="18">
        <v>0</v>
      </c>
      <c r="I9" s="19">
        <v>0</v>
      </c>
      <c r="J9" s="26">
        <v>0</v>
      </c>
      <c r="K9" s="26">
        <v>0</v>
      </c>
      <c r="L9" s="18">
        <v>0</v>
      </c>
      <c r="M9" s="27">
        <v>0</v>
      </c>
      <c r="N9" s="28"/>
    </row>
    <row r="10" s="1" customFormat="1" ht="24" customHeight="1" spans="1:14">
      <c r="A10" s="16"/>
      <c r="B10" s="17" t="s">
        <v>190</v>
      </c>
      <c r="C10" s="18">
        <v>23</v>
      </c>
      <c r="D10" s="19">
        <v>23</v>
      </c>
      <c r="E10" s="20">
        <v>23</v>
      </c>
      <c r="F10" s="18">
        <v>0</v>
      </c>
      <c r="G10" s="18">
        <v>0</v>
      </c>
      <c r="H10" s="18">
        <v>0</v>
      </c>
      <c r="I10" s="19">
        <v>0</v>
      </c>
      <c r="J10" s="26">
        <v>0</v>
      </c>
      <c r="K10" s="26">
        <v>0</v>
      </c>
      <c r="L10" s="18">
        <v>0</v>
      </c>
      <c r="M10" s="27">
        <v>0</v>
      </c>
      <c r="N10" s="28"/>
    </row>
    <row r="11" s="1" customFormat="1" ht="51" customHeight="1" spans="1:14">
      <c r="A11" s="16" t="s">
        <v>191</v>
      </c>
      <c r="B11" s="17" t="s">
        <v>192</v>
      </c>
      <c r="C11" s="18">
        <v>23</v>
      </c>
      <c r="D11" s="19">
        <v>23</v>
      </c>
      <c r="E11" s="20">
        <v>23</v>
      </c>
      <c r="F11" s="18">
        <v>0</v>
      </c>
      <c r="G11" s="18">
        <v>0</v>
      </c>
      <c r="H11" s="18">
        <v>0</v>
      </c>
      <c r="I11" s="19">
        <v>0</v>
      </c>
      <c r="J11" s="26">
        <v>0</v>
      </c>
      <c r="K11" s="26">
        <v>0</v>
      </c>
      <c r="L11" s="18">
        <v>0</v>
      </c>
      <c r="M11" s="27">
        <v>0</v>
      </c>
      <c r="N11" s="28"/>
    </row>
    <row r="12" s="1" customFormat="1" ht="48" customHeight="1" spans="1:14">
      <c r="A12" s="16" t="s">
        <v>193</v>
      </c>
      <c r="B12" s="17" t="s">
        <v>194</v>
      </c>
      <c r="C12" s="18">
        <v>23</v>
      </c>
      <c r="D12" s="19">
        <v>23</v>
      </c>
      <c r="E12" s="20">
        <v>23</v>
      </c>
      <c r="F12" s="18">
        <v>0</v>
      </c>
      <c r="G12" s="18">
        <v>0</v>
      </c>
      <c r="H12" s="18">
        <v>0</v>
      </c>
      <c r="I12" s="19">
        <v>0</v>
      </c>
      <c r="J12" s="26">
        <v>0</v>
      </c>
      <c r="K12" s="26">
        <v>0</v>
      </c>
      <c r="L12" s="18">
        <v>0</v>
      </c>
      <c r="M12" s="27">
        <v>0</v>
      </c>
      <c r="N12" s="28"/>
    </row>
    <row r="13" s="1" customFormat="1" ht="18" customHeight="1" spans="2:14">
      <c r="B13" s="21"/>
      <c r="C13" s="5"/>
      <c r="D13" s="5"/>
      <c r="E13" s="5"/>
      <c r="F13" s="5"/>
      <c r="G13" s="5"/>
      <c r="H13" s="5"/>
      <c r="I13" s="5"/>
      <c r="J13" s="5"/>
      <c r="K13" s="5"/>
      <c r="L13" s="5"/>
      <c r="M13" s="29"/>
      <c r="N13" s="29"/>
    </row>
    <row r="14" s="1" customFormat="1" ht="18" customHeight="1" spans="2:14">
      <c r="B14" s="21"/>
      <c r="C14" s="5"/>
      <c r="D14" s="5"/>
      <c r="E14" s="5"/>
      <c r="F14" s="5"/>
      <c r="G14" s="5"/>
      <c r="H14" s="5"/>
      <c r="I14" s="5"/>
      <c r="J14" s="5"/>
      <c r="K14" s="5"/>
      <c r="L14" s="5"/>
      <c r="M14" s="29"/>
      <c r="N14" s="29"/>
    </row>
  </sheetData>
  <mergeCells count="8">
    <mergeCell ref="A4:A7"/>
    <mergeCell ref="B4:B7"/>
    <mergeCell ref="C5:C7"/>
    <mergeCell ref="J6:J7"/>
    <mergeCell ref="K5:K7"/>
    <mergeCell ref="L5:L7"/>
    <mergeCell ref="M5:M7"/>
    <mergeCell ref="N4:N7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"/>
  <sheetViews>
    <sheetView topLeftCell="A3" workbookViewId="0">
      <selection activeCell="I18" sqref="I18"/>
    </sheetView>
  </sheetViews>
  <sheetFormatPr defaultColWidth="6.87962962962963" defaultRowHeight="12.75" customHeight="1"/>
  <cols>
    <col min="1" max="2" width="19.75" style="1" customWidth="1"/>
    <col min="3" max="3" width="10.75" style="1" customWidth="1"/>
    <col min="4" max="4" width="9.62962962962963" style="1" customWidth="1"/>
    <col min="5" max="5" width="11.1296296296296" style="1" customWidth="1"/>
    <col min="6" max="6" width="12.6296296296296" style="1" customWidth="1"/>
    <col min="7" max="7" width="9.25" style="1" customWidth="1"/>
    <col min="8" max="8" width="10.25" style="1" customWidth="1"/>
    <col min="9" max="9" width="10.5" style="1" customWidth="1"/>
    <col min="10" max="10" width="10.1296296296296" style="1" customWidth="1"/>
    <col min="11" max="11" width="6.62962962962963" style="1" customWidth="1"/>
    <col min="12" max="13" width="10.25" style="1" customWidth="1"/>
    <col min="14" max="14" width="6.75" style="1" customWidth="1"/>
    <col min="15" max="256" width="6.87962962962963" style="1" customWidth="1"/>
    <col min="257" max="16384" width="6.87962962962963" style="30"/>
  </cols>
  <sheetData>
    <row r="1" s="1" customFormat="1" ht="18" customHeight="1" spans="1:14">
      <c r="A1" s="31" t="s">
        <v>80</v>
      </c>
      <c r="B1" s="31"/>
      <c r="C1" s="3"/>
      <c r="D1" s="3"/>
      <c r="E1" s="3"/>
      <c r="F1" s="3"/>
      <c r="G1" s="3"/>
      <c r="H1" s="3"/>
      <c r="I1" s="3"/>
      <c r="J1" s="3"/>
      <c r="K1" s="3"/>
      <c r="L1" s="3"/>
      <c r="M1" s="22"/>
      <c r="N1" s="22"/>
    </row>
    <row r="2" s="1" customFormat="1" ht="23.25" customHeight="1" spans="1:14">
      <c r="A2" s="88" t="s">
        <v>81</v>
      </c>
      <c r="B2" s="88"/>
      <c r="C2" s="4"/>
      <c r="D2" s="4"/>
      <c r="E2" s="4"/>
      <c r="F2" s="4"/>
      <c r="G2" s="4"/>
      <c r="H2" s="4"/>
      <c r="I2" s="4"/>
      <c r="J2" s="4"/>
      <c r="K2" s="4"/>
      <c r="L2" s="4"/>
      <c r="M2" s="102"/>
      <c r="N2" s="22"/>
    </row>
    <row r="3" s="1" customFormat="1" ht="18" customHeight="1" spans="3:14">
      <c r="C3" s="5"/>
      <c r="D3" s="5"/>
      <c r="E3" s="5"/>
      <c r="F3" s="5"/>
      <c r="G3" s="5"/>
      <c r="H3" s="5"/>
      <c r="I3" s="5"/>
      <c r="J3" s="5"/>
      <c r="K3" s="5"/>
      <c r="L3" s="5"/>
      <c r="M3" s="3" t="s">
        <v>1</v>
      </c>
      <c r="N3" s="29"/>
    </row>
    <row r="4" s="1" customFormat="1" ht="18" customHeight="1" spans="1:14">
      <c r="A4" s="89" t="s">
        <v>82</v>
      </c>
      <c r="B4" s="90" t="s">
        <v>83</v>
      </c>
      <c r="C4" s="8" t="s">
        <v>84</v>
      </c>
      <c r="D4" s="8"/>
      <c r="E4" s="8"/>
      <c r="F4" s="8"/>
      <c r="G4" s="8"/>
      <c r="H4" s="8"/>
      <c r="I4" s="8"/>
      <c r="J4" s="8"/>
      <c r="K4" s="8"/>
      <c r="L4" s="8"/>
      <c r="M4" s="8"/>
      <c r="N4" s="22"/>
    </row>
    <row r="5" s="1" customFormat="1" ht="18" customHeight="1" spans="1:14">
      <c r="A5" s="89"/>
      <c r="B5" s="91"/>
      <c r="C5" s="9" t="s">
        <v>85</v>
      </c>
      <c r="D5" s="8" t="s">
        <v>86</v>
      </c>
      <c r="E5" s="8"/>
      <c r="F5" s="8"/>
      <c r="G5" s="8"/>
      <c r="H5" s="8"/>
      <c r="I5" s="8"/>
      <c r="J5" s="25" t="s">
        <v>87</v>
      </c>
      <c r="K5" s="25" t="s">
        <v>88</v>
      </c>
      <c r="L5" s="25" t="s">
        <v>89</v>
      </c>
      <c r="M5" s="7" t="s">
        <v>90</v>
      </c>
      <c r="N5" s="22"/>
    </row>
    <row r="6" s="1" customFormat="1" ht="42.75" customHeight="1" spans="1:14">
      <c r="A6" s="92"/>
      <c r="B6" s="93"/>
      <c r="C6" s="9"/>
      <c r="D6" s="11" t="s">
        <v>91</v>
      </c>
      <c r="E6" s="9" t="s">
        <v>92</v>
      </c>
      <c r="F6" s="9" t="s">
        <v>93</v>
      </c>
      <c r="G6" s="9" t="s">
        <v>94</v>
      </c>
      <c r="H6" s="9" t="s">
        <v>95</v>
      </c>
      <c r="I6" s="9" t="s">
        <v>96</v>
      </c>
      <c r="J6" s="25"/>
      <c r="K6" s="25"/>
      <c r="L6" s="25"/>
      <c r="M6" s="7"/>
      <c r="N6" s="22"/>
    </row>
    <row r="7" ht="22" customHeight="1" spans="1:13">
      <c r="A7" s="94"/>
      <c r="B7" s="95" t="s">
        <v>97</v>
      </c>
      <c r="C7" s="96">
        <v>1494.77</v>
      </c>
      <c r="D7" s="96">
        <v>1494.77</v>
      </c>
      <c r="E7" s="96">
        <v>1494.77</v>
      </c>
      <c r="F7" s="97"/>
      <c r="G7" s="97"/>
      <c r="H7" s="98"/>
      <c r="I7" s="97"/>
      <c r="J7" s="103"/>
      <c r="K7" s="104"/>
      <c r="L7" s="104"/>
      <c r="M7" s="104"/>
    </row>
    <row r="8" spans="1:13">
      <c r="A8" s="52" t="s">
        <v>98</v>
      </c>
      <c r="B8" s="52" t="s">
        <v>99</v>
      </c>
      <c r="C8" s="35">
        <v>1385.4</v>
      </c>
      <c r="D8" s="35">
        <v>1385.4</v>
      </c>
      <c r="E8" s="35">
        <v>1385.4</v>
      </c>
      <c r="F8" s="99"/>
      <c r="G8" s="99"/>
      <c r="H8" s="99"/>
      <c r="I8" s="99"/>
      <c r="J8" s="105"/>
      <c r="K8" s="54"/>
      <c r="L8" s="54"/>
      <c r="M8" s="54"/>
    </row>
    <row r="9" ht="24" spans="1:13">
      <c r="A9" s="52" t="s">
        <v>100</v>
      </c>
      <c r="B9" s="52" t="s">
        <v>101</v>
      </c>
      <c r="C9" s="35">
        <v>1385.4</v>
      </c>
      <c r="D9" s="35">
        <v>1385.4</v>
      </c>
      <c r="E9" s="35">
        <v>1385.4</v>
      </c>
      <c r="F9" s="99"/>
      <c r="G9" s="99"/>
      <c r="H9" s="99"/>
      <c r="I9" s="99"/>
      <c r="J9" s="105"/>
      <c r="K9" s="54"/>
      <c r="L9" s="54"/>
      <c r="M9" s="54"/>
    </row>
    <row r="10" ht="36" spans="1:13">
      <c r="A10" s="52" t="s">
        <v>102</v>
      </c>
      <c r="B10" s="52" t="s">
        <v>103</v>
      </c>
      <c r="C10" s="35">
        <v>1085.4</v>
      </c>
      <c r="D10" s="35">
        <v>1085.4</v>
      </c>
      <c r="E10" s="35">
        <v>1085.4</v>
      </c>
      <c r="F10" s="99"/>
      <c r="G10" s="99"/>
      <c r="H10" s="99"/>
      <c r="I10" s="99"/>
      <c r="J10" s="105"/>
      <c r="K10" s="54"/>
      <c r="L10" s="54"/>
      <c r="M10" s="54"/>
    </row>
    <row r="11" ht="36" spans="1:13">
      <c r="A11" s="52" t="s">
        <v>104</v>
      </c>
      <c r="B11" s="52" t="s">
        <v>105</v>
      </c>
      <c r="C11" s="35">
        <v>300</v>
      </c>
      <c r="D11" s="35">
        <v>300</v>
      </c>
      <c r="E11" s="35">
        <v>300</v>
      </c>
      <c r="F11" s="99"/>
      <c r="G11" s="99"/>
      <c r="H11" s="99"/>
      <c r="I11" s="99"/>
      <c r="J11" s="105"/>
      <c r="K11" s="54"/>
      <c r="L11" s="54"/>
      <c r="M11" s="54"/>
    </row>
    <row r="12" spans="1:13">
      <c r="A12" s="54" t="s">
        <v>106</v>
      </c>
      <c r="B12" s="100" t="s">
        <v>107</v>
      </c>
      <c r="C12" s="101">
        <v>109.37</v>
      </c>
      <c r="D12" s="101">
        <v>109.37</v>
      </c>
      <c r="E12" s="101">
        <v>109.37</v>
      </c>
      <c r="F12" s="54"/>
      <c r="G12" s="54"/>
      <c r="H12" s="54"/>
      <c r="I12" s="54"/>
      <c r="J12" s="54"/>
      <c r="K12" s="54"/>
      <c r="L12" s="54"/>
      <c r="M12" s="54"/>
    </row>
    <row r="13" spans="1:13">
      <c r="A13" s="54" t="s">
        <v>108</v>
      </c>
      <c r="B13" s="54" t="s">
        <v>109</v>
      </c>
      <c r="C13" s="54">
        <v>109.37</v>
      </c>
      <c r="D13" s="54">
        <v>109.37</v>
      </c>
      <c r="E13" s="54">
        <v>109.37</v>
      </c>
      <c r="F13" s="54"/>
      <c r="G13" s="54"/>
      <c r="H13" s="54"/>
      <c r="I13" s="54"/>
      <c r="J13" s="54"/>
      <c r="K13" s="54"/>
      <c r="L13" s="54"/>
      <c r="M13" s="54"/>
    </row>
    <row r="14" spans="1:13">
      <c r="A14" s="101" t="s">
        <v>110</v>
      </c>
      <c r="B14" s="101" t="s">
        <v>111</v>
      </c>
      <c r="C14" s="101">
        <v>109.37</v>
      </c>
      <c r="D14" s="101">
        <v>109.37</v>
      </c>
      <c r="E14" s="101">
        <v>109.37</v>
      </c>
      <c r="F14" s="101"/>
      <c r="G14" s="101"/>
      <c r="H14" s="101"/>
      <c r="I14" s="101"/>
      <c r="J14" s="101"/>
      <c r="K14" s="101"/>
      <c r="L14" s="101"/>
      <c r="M14" s="101"/>
    </row>
  </sheetData>
  <mergeCells count="7">
    <mergeCell ref="A4:A6"/>
    <mergeCell ref="B4:B6"/>
    <mergeCell ref="C5:C6"/>
    <mergeCell ref="J5:J6"/>
    <mergeCell ref="K5:K6"/>
    <mergeCell ref="L5:L6"/>
    <mergeCell ref="M5:M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GY12"/>
  <sheetViews>
    <sheetView showZeros="0" tabSelected="1" workbookViewId="0">
      <selection activeCell="B19" sqref="B19"/>
    </sheetView>
  </sheetViews>
  <sheetFormatPr defaultColWidth="6.87962962962963" defaultRowHeight="12.75" customHeight="1"/>
  <cols>
    <col min="1" max="2" width="25.8796296296296" style="1" customWidth="1"/>
    <col min="3" max="5" width="30.1296296296296" style="86" customWidth="1"/>
    <col min="6" max="202" width="6.87962962962963" style="1" customWidth="1"/>
    <col min="203" max="16384" width="6.87962962962963" style="30"/>
  </cols>
  <sheetData>
    <row r="1" s="1" customFormat="1" ht="18" customHeight="1" spans="1:5">
      <c r="A1" s="31" t="s">
        <v>112</v>
      </c>
      <c r="B1" s="31"/>
      <c r="C1" s="87"/>
      <c r="D1" s="87"/>
      <c r="E1" s="87"/>
    </row>
    <row r="2" s="1" customFormat="1" ht="23.25" customHeight="1" spans="1:5">
      <c r="A2" s="58" t="s">
        <v>113</v>
      </c>
      <c r="B2" s="58"/>
      <c r="C2" s="58"/>
      <c r="D2" s="58"/>
      <c r="E2" s="58"/>
    </row>
    <row r="3" s="1" customFormat="1" ht="18" customHeight="1" spans="3:5">
      <c r="C3" s="87"/>
      <c r="D3" s="87"/>
      <c r="E3" s="87" t="s">
        <v>1</v>
      </c>
    </row>
    <row r="4" s="1" customFormat="1" ht="24" customHeight="1" spans="1:5">
      <c r="A4" s="60" t="s">
        <v>114</v>
      </c>
      <c r="B4" s="61" t="s">
        <v>83</v>
      </c>
      <c r="C4" s="62" t="s">
        <v>97</v>
      </c>
      <c r="D4" s="60" t="s">
        <v>115</v>
      </c>
      <c r="E4" s="62" t="s">
        <v>116</v>
      </c>
    </row>
    <row r="5" s="1" customFormat="1" ht="20.25" customHeight="1" spans="1:5">
      <c r="A5" s="63"/>
      <c r="B5" s="64" t="s">
        <v>97</v>
      </c>
      <c r="C5" s="65">
        <v>1494.77</v>
      </c>
      <c r="D5" s="65">
        <v>1194.77</v>
      </c>
      <c r="E5" s="65">
        <v>300</v>
      </c>
    </row>
    <row r="6" s="1" customFormat="1" ht="18" customHeight="1" spans="1:5">
      <c r="A6" s="63" t="s">
        <v>98</v>
      </c>
      <c r="B6" s="64" t="s">
        <v>99</v>
      </c>
      <c r="C6" s="65">
        <v>1385.4</v>
      </c>
      <c r="D6" s="65">
        <v>1085.4</v>
      </c>
      <c r="E6" s="65">
        <v>300</v>
      </c>
    </row>
    <row r="7" s="1" customFormat="1" ht="28" customHeight="1" spans="1:5">
      <c r="A7" s="63" t="s">
        <v>100</v>
      </c>
      <c r="B7" s="64" t="s">
        <v>101</v>
      </c>
      <c r="C7" s="65">
        <v>1385.4</v>
      </c>
      <c r="D7" s="65">
        <v>1085.4</v>
      </c>
      <c r="E7" s="65">
        <v>300</v>
      </c>
    </row>
    <row r="8" s="1" customFormat="1" ht="28" customHeight="1" spans="1:5">
      <c r="A8" s="67" t="s">
        <v>102</v>
      </c>
      <c r="B8" s="68" t="s">
        <v>103</v>
      </c>
      <c r="C8" s="65">
        <v>1085.4</v>
      </c>
      <c r="D8" s="65">
        <v>1085.4</v>
      </c>
      <c r="E8" s="65"/>
    </row>
    <row r="9" s="1" customFormat="1" ht="28" customHeight="1" spans="1:5">
      <c r="A9" s="67" t="s">
        <v>104</v>
      </c>
      <c r="B9" s="68" t="s">
        <v>105</v>
      </c>
      <c r="C9" s="65">
        <v>300</v>
      </c>
      <c r="D9" s="65"/>
      <c r="E9" s="65">
        <v>300</v>
      </c>
    </row>
    <row r="10" customHeight="1" spans="1:5">
      <c r="A10" s="63" t="s">
        <v>106</v>
      </c>
      <c r="B10" s="64" t="s">
        <v>107</v>
      </c>
      <c r="C10" s="65">
        <v>109.37</v>
      </c>
      <c r="D10" s="65">
        <v>109.37</v>
      </c>
      <c r="E10" s="65">
        <v>0</v>
      </c>
    </row>
    <row r="11" customHeight="1" spans="1:5">
      <c r="A11" s="69" t="s">
        <v>108</v>
      </c>
      <c r="B11" s="70" t="s">
        <v>109</v>
      </c>
      <c r="C11" s="71">
        <v>109.37</v>
      </c>
      <c r="D11" s="71">
        <v>109.37</v>
      </c>
      <c r="E11" s="71">
        <v>0</v>
      </c>
    </row>
    <row r="12" s="1" customFormat="1" customHeight="1" spans="1:207">
      <c r="A12" s="67" t="s">
        <v>110</v>
      </c>
      <c r="B12" s="68" t="s">
        <v>111</v>
      </c>
      <c r="C12" s="65">
        <v>109.37</v>
      </c>
      <c r="D12" s="65">
        <v>109.37</v>
      </c>
      <c r="E12" s="72"/>
      <c r="GU12" s="30"/>
      <c r="GV12" s="30"/>
      <c r="GW12" s="30"/>
      <c r="GX12" s="30"/>
      <c r="GY12" s="30"/>
    </row>
  </sheetData>
  <mergeCells count="1">
    <mergeCell ref="A2:E2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6"/>
  <sheetViews>
    <sheetView workbookViewId="0">
      <selection activeCell="C9" sqref="C9"/>
    </sheetView>
  </sheetViews>
  <sheetFormatPr defaultColWidth="6.87962962962963" defaultRowHeight="12.75" customHeight="1" outlineLevelCol="3"/>
  <cols>
    <col min="1" max="1" width="36.75" style="1" customWidth="1"/>
    <col min="2" max="2" width="12.75" style="1" customWidth="1"/>
    <col min="3" max="3" width="27.75" style="1" customWidth="1"/>
    <col min="4" max="4" width="12.8796296296296" style="1" customWidth="1"/>
    <col min="5" max="252" width="6.87962962962963" style="1" customWidth="1"/>
    <col min="253" max="16384" width="6.87962962962963" style="30"/>
  </cols>
  <sheetData>
    <row r="1" s="1" customFormat="1" ht="20.25" customHeight="1" spans="1:1">
      <c r="A1" s="1" t="s">
        <v>117</v>
      </c>
    </row>
    <row r="2" s="1" customFormat="1" ht="30" customHeight="1" spans="1:4">
      <c r="A2" s="39" t="s">
        <v>118</v>
      </c>
      <c r="B2" s="39"/>
      <c r="C2" s="39"/>
      <c r="D2" s="39"/>
    </row>
    <row r="3" s="1" customFormat="1" ht="20.25" customHeight="1" spans="4:4">
      <c r="D3" s="73" t="s">
        <v>1</v>
      </c>
    </row>
    <row r="4" s="1" customFormat="1" ht="20.25" customHeight="1" spans="1:4">
      <c r="A4" s="74" t="s">
        <v>2</v>
      </c>
      <c r="B4" s="74"/>
      <c r="C4" s="74" t="s">
        <v>4</v>
      </c>
      <c r="D4" s="74"/>
    </row>
    <row r="5" s="1" customFormat="1" ht="20.25" customHeight="1" spans="1:4">
      <c r="A5" s="75" t="s">
        <v>5</v>
      </c>
      <c r="B5" s="75" t="s">
        <v>6</v>
      </c>
      <c r="C5" s="75" t="s">
        <v>8</v>
      </c>
      <c r="D5" s="75" t="s">
        <v>6</v>
      </c>
    </row>
    <row r="6" s="1" customFormat="1" ht="20.25" customHeight="1" spans="1:4">
      <c r="A6" s="76" t="s">
        <v>10</v>
      </c>
      <c r="B6" s="19">
        <v>1494.77</v>
      </c>
      <c r="C6" s="76" t="s">
        <v>119</v>
      </c>
      <c r="D6" s="19">
        <v>1385.4</v>
      </c>
    </row>
    <row r="7" s="1" customFormat="1" ht="20.25" customHeight="1" spans="1:4">
      <c r="A7" s="76" t="s">
        <v>14</v>
      </c>
      <c r="B7" s="77">
        <v>1494.77</v>
      </c>
      <c r="C7" s="76" t="s">
        <v>120</v>
      </c>
      <c r="D7" s="19"/>
    </row>
    <row r="8" s="1" customFormat="1" ht="20.25" customHeight="1" spans="1:4">
      <c r="A8" s="76" t="s">
        <v>18</v>
      </c>
      <c r="B8" s="19"/>
      <c r="C8" s="76" t="s">
        <v>121</v>
      </c>
      <c r="D8" s="19"/>
    </row>
    <row r="9" s="1" customFormat="1" ht="20.25" customHeight="1" spans="1:4">
      <c r="A9" s="76" t="s">
        <v>22</v>
      </c>
      <c r="C9" s="76" t="s">
        <v>122</v>
      </c>
      <c r="D9" s="19"/>
    </row>
    <row r="10" s="1" customFormat="1" ht="20.25" customHeight="1" spans="1:4">
      <c r="A10" s="76" t="s">
        <v>26</v>
      </c>
      <c r="B10" s="77"/>
      <c r="C10" s="76" t="s">
        <v>123</v>
      </c>
      <c r="D10" s="77"/>
    </row>
    <row r="11" s="1" customFormat="1" ht="20.25" customHeight="1" spans="1:4">
      <c r="A11" s="78" t="s">
        <v>30</v>
      </c>
      <c r="B11" s="19"/>
      <c r="C11" s="76" t="s">
        <v>124</v>
      </c>
      <c r="D11" s="19"/>
    </row>
    <row r="12" s="1" customFormat="1" ht="20.25" customHeight="1" spans="1:4">
      <c r="A12" s="78"/>
      <c r="B12" s="54"/>
      <c r="C12" s="76" t="s">
        <v>36</v>
      </c>
      <c r="D12" s="19"/>
    </row>
    <row r="13" s="1" customFormat="1" ht="20.25" customHeight="1" spans="1:4">
      <c r="A13" s="78"/>
      <c r="B13" s="19"/>
      <c r="C13" s="76" t="s">
        <v>125</v>
      </c>
      <c r="D13" s="19"/>
    </row>
    <row r="14" s="1" customFormat="1" ht="20.25" customHeight="1" spans="1:4">
      <c r="A14" s="78"/>
      <c r="B14" s="19"/>
      <c r="C14" s="76" t="s">
        <v>44</v>
      </c>
      <c r="D14" s="19"/>
    </row>
    <row r="15" s="1" customFormat="1" ht="20.25" customHeight="1" spans="1:4">
      <c r="A15" s="78"/>
      <c r="B15" s="19"/>
      <c r="C15" s="76" t="s">
        <v>48</v>
      </c>
      <c r="D15" s="19"/>
    </row>
    <row r="16" s="1" customFormat="1" ht="20.25" customHeight="1" spans="1:4">
      <c r="A16" s="76"/>
      <c r="B16" s="19"/>
      <c r="C16" s="76" t="s">
        <v>126</v>
      </c>
      <c r="D16" s="19"/>
    </row>
    <row r="17" s="1" customFormat="1" ht="20.25" customHeight="1" spans="1:4">
      <c r="A17" s="76"/>
      <c r="B17" s="19"/>
      <c r="C17" s="76" t="s">
        <v>127</v>
      </c>
      <c r="D17" s="19"/>
    </row>
    <row r="18" s="1" customFormat="1" ht="20.25" customHeight="1" spans="1:4">
      <c r="A18" s="54"/>
      <c r="B18" s="79"/>
      <c r="C18" s="76" t="s">
        <v>128</v>
      </c>
      <c r="D18" s="19"/>
    </row>
    <row r="19" s="1" customFormat="1" ht="20.25" customHeight="1" spans="1:4">
      <c r="A19" s="54"/>
      <c r="B19" s="79"/>
      <c r="C19" s="76" t="s">
        <v>129</v>
      </c>
      <c r="D19" s="19"/>
    </row>
    <row r="20" s="1" customFormat="1" ht="20.25" customHeight="1" spans="1:4">
      <c r="A20" s="76"/>
      <c r="B20" s="80"/>
      <c r="C20" s="76" t="s">
        <v>130</v>
      </c>
      <c r="D20" s="77"/>
    </row>
    <row r="21" s="1" customFormat="1" ht="20.25" customHeight="1" spans="1:4">
      <c r="A21" s="76"/>
      <c r="B21" s="80"/>
      <c r="C21" s="76" t="s">
        <v>131</v>
      </c>
      <c r="D21" s="19"/>
    </row>
    <row r="22" s="1" customFormat="1" ht="20.25" customHeight="1" spans="1:4">
      <c r="A22" s="76"/>
      <c r="B22" s="80"/>
      <c r="C22" s="76" t="s">
        <v>64</v>
      </c>
      <c r="D22" s="19"/>
    </row>
    <row r="23" s="1" customFormat="1" ht="20.25" customHeight="1" spans="1:4">
      <c r="A23" s="54"/>
      <c r="B23" s="79"/>
      <c r="C23" s="76" t="s">
        <v>65</v>
      </c>
      <c r="D23" s="19"/>
    </row>
    <row r="24" s="1" customFormat="1" ht="20.25" customHeight="1" spans="1:4">
      <c r="A24" s="81"/>
      <c r="B24" s="80"/>
      <c r="C24" s="76" t="s">
        <v>66</v>
      </c>
      <c r="D24" s="19"/>
    </row>
    <row r="25" s="1" customFormat="1" ht="20.25" customHeight="1" spans="1:4">
      <c r="A25" s="81"/>
      <c r="B25" s="80"/>
      <c r="C25" s="82" t="s">
        <v>67</v>
      </c>
      <c r="D25" s="83">
        <v>109.37</v>
      </c>
    </row>
    <row r="26" s="1" customFormat="1" ht="20.25" customHeight="1" spans="1:4">
      <c r="A26" s="81"/>
      <c r="B26" s="80"/>
      <c r="C26" s="82" t="s">
        <v>132</v>
      </c>
      <c r="D26" s="83"/>
    </row>
    <row r="27" s="1" customFormat="1" ht="20.25" customHeight="1" spans="1:4">
      <c r="A27" s="76"/>
      <c r="B27" s="19"/>
      <c r="C27" s="78" t="s">
        <v>69</v>
      </c>
      <c r="D27" s="19"/>
    </row>
    <row r="28" s="1" customFormat="1" ht="17.25" customHeight="1" spans="1:4">
      <c r="A28" s="76"/>
      <c r="B28" s="19"/>
      <c r="C28" s="84" t="s">
        <v>70</v>
      </c>
      <c r="D28" s="83"/>
    </row>
    <row r="29" s="1" customFormat="1" ht="17.25" customHeight="1" spans="1:4">
      <c r="A29" s="76"/>
      <c r="B29" s="19"/>
      <c r="C29" s="76" t="s">
        <v>71</v>
      </c>
      <c r="D29" s="19"/>
    </row>
    <row r="30" s="1" customFormat="1" ht="17.25" customHeight="1" spans="1:4">
      <c r="A30" s="75"/>
      <c r="B30" s="19"/>
      <c r="C30" s="76" t="s">
        <v>74</v>
      </c>
      <c r="D30" s="19"/>
    </row>
    <row r="31" s="1" customFormat="1" ht="17.25" customHeight="1" spans="1:4">
      <c r="A31" s="76"/>
      <c r="B31" s="19"/>
      <c r="C31" s="76" t="s">
        <v>75</v>
      </c>
      <c r="D31" s="19"/>
    </row>
    <row r="32" s="1" customFormat="1" ht="17.25" customHeight="1" spans="1:4">
      <c r="A32" s="76"/>
      <c r="B32" s="19"/>
      <c r="C32" s="76" t="s">
        <v>76</v>
      </c>
      <c r="D32" s="19"/>
    </row>
    <row r="33" s="1" customFormat="1" ht="16.5" customHeight="1" spans="1:4">
      <c r="A33" s="76"/>
      <c r="B33" s="85"/>
      <c r="C33" s="76" t="s">
        <v>77</v>
      </c>
      <c r="D33" s="19"/>
    </row>
    <row r="34" s="1" customFormat="1" ht="16.5" customHeight="1" spans="1:4">
      <c r="A34" s="75" t="s">
        <v>78</v>
      </c>
      <c r="B34" s="77">
        <v>1494.77</v>
      </c>
      <c r="C34" s="75" t="s">
        <v>79</v>
      </c>
      <c r="D34" s="77">
        <v>1494.77</v>
      </c>
    </row>
    <row r="35" s="1" customFormat="1" customHeight="1"/>
    <row r="36" s="1" customFormat="1" customHeight="1"/>
  </sheetData>
  <mergeCells count="1">
    <mergeCell ref="A2:D2"/>
  </mergeCells>
  <pageMargins left="0.471527777777778" right="0.393055555555556" top="1" bottom="0.786805555555556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A1:F12"/>
  <sheetViews>
    <sheetView showZeros="0" workbookViewId="0">
      <selection activeCell="B20" sqref="B20"/>
    </sheetView>
  </sheetViews>
  <sheetFormatPr defaultColWidth="6.87962962962963" defaultRowHeight="12.75" customHeight="1" outlineLevelCol="5"/>
  <cols>
    <col min="1" max="2" width="34" style="1" customWidth="1"/>
    <col min="3" max="5" width="27.5" style="1" customWidth="1"/>
    <col min="6" max="6" width="6.75" style="1" customWidth="1"/>
    <col min="7" max="251" width="6.87962962962963" style="1" customWidth="1"/>
    <col min="252" max="16384" width="6.87962962962963" style="30"/>
  </cols>
  <sheetData>
    <row r="1" s="1" customFormat="1" ht="18" customHeight="1" spans="1:6">
      <c r="A1" s="31" t="s">
        <v>133</v>
      </c>
      <c r="B1" s="31"/>
      <c r="C1" s="2"/>
      <c r="D1" s="3"/>
      <c r="E1" s="3"/>
      <c r="F1" s="22"/>
    </row>
    <row r="2" s="1" customFormat="1" ht="23.25" customHeight="1" spans="1:6">
      <c r="A2" s="58" t="s">
        <v>134</v>
      </c>
      <c r="B2" s="58"/>
      <c r="C2" s="58"/>
      <c r="D2" s="58"/>
      <c r="E2" s="58"/>
      <c r="F2" s="22"/>
    </row>
    <row r="3" s="1" customFormat="1" ht="18" customHeight="1" spans="3:6">
      <c r="C3" s="59"/>
      <c r="D3" s="5"/>
      <c r="E3" s="5" t="s">
        <v>1</v>
      </c>
      <c r="F3" s="29"/>
    </row>
    <row r="4" s="1" customFormat="1" ht="25.5" customHeight="1" spans="1:6">
      <c r="A4" s="60" t="s">
        <v>114</v>
      </c>
      <c r="B4" s="61" t="s">
        <v>83</v>
      </c>
      <c r="C4" s="62" t="s">
        <v>97</v>
      </c>
      <c r="D4" s="60" t="s">
        <v>115</v>
      </c>
      <c r="E4" s="62" t="s">
        <v>116</v>
      </c>
      <c r="F4" s="22"/>
    </row>
    <row r="5" s="1" customFormat="1" ht="12" spans="1:6">
      <c r="A5" s="63"/>
      <c r="B5" s="64" t="s">
        <v>97</v>
      </c>
      <c r="C5" s="65">
        <v>1494.77</v>
      </c>
      <c r="D5" s="65">
        <v>1194.77</v>
      </c>
      <c r="E5" s="65">
        <v>300</v>
      </c>
      <c r="F5" s="66"/>
    </row>
    <row r="6" s="1" customFormat="1" ht="12" spans="1:6">
      <c r="A6" s="63" t="s">
        <v>98</v>
      </c>
      <c r="B6" s="64" t="s">
        <v>99</v>
      </c>
      <c r="C6" s="65">
        <v>1385.4</v>
      </c>
      <c r="D6" s="65">
        <v>1085.4</v>
      </c>
      <c r="E6" s="65">
        <v>300</v>
      </c>
      <c r="F6" s="29"/>
    </row>
    <row r="7" s="1" customFormat="1" ht="12" spans="1:6">
      <c r="A7" s="63" t="s">
        <v>100</v>
      </c>
      <c r="B7" s="64" t="s">
        <v>101</v>
      </c>
      <c r="C7" s="65">
        <v>1385.4</v>
      </c>
      <c r="D7" s="65">
        <v>1085.4</v>
      </c>
      <c r="E7" s="65">
        <v>300</v>
      </c>
      <c r="F7" s="29"/>
    </row>
    <row r="8" s="1" customFormat="1" ht="24" spans="1:6">
      <c r="A8" s="67" t="s">
        <v>102</v>
      </c>
      <c r="B8" s="68" t="s">
        <v>103</v>
      </c>
      <c r="C8" s="65">
        <v>1085.4</v>
      </c>
      <c r="D8" s="65">
        <v>1085.4</v>
      </c>
      <c r="E8" s="65"/>
      <c r="F8" s="29"/>
    </row>
    <row r="9" s="1" customFormat="1" ht="24" spans="1:6">
      <c r="A9" s="67" t="s">
        <v>104</v>
      </c>
      <c r="B9" s="68" t="s">
        <v>105</v>
      </c>
      <c r="C9" s="65">
        <v>300</v>
      </c>
      <c r="D9" s="65"/>
      <c r="E9" s="65">
        <v>300</v>
      </c>
      <c r="F9" s="29"/>
    </row>
    <row r="10" spans="1:5">
      <c r="A10" s="63" t="s">
        <v>106</v>
      </c>
      <c r="B10" s="64" t="s">
        <v>107</v>
      </c>
      <c r="C10" s="65">
        <v>109.37</v>
      </c>
      <c r="D10" s="65">
        <v>109.37</v>
      </c>
      <c r="E10" s="65">
        <v>0</v>
      </c>
    </row>
    <row r="11" spans="1:5">
      <c r="A11" s="69" t="s">
        <v>108</v>
      </c>
      <c r="B11" s="70" t="s">
        <v>109</v>
      </c>
      <c r="C11" s="71">
        <v>109.37</v>
      </c>
      <c r="D11" s="71">
        <v>109.37</v>
      </c>
      <c r="E11" s="71">
        <v>0</v>
      </c>
    </row>
    <row r="12" spans="1:5">
      <c r="A12" s="67" t="s">
        <v>110</v>
      </c>
      <c r="B12" s="68" t="s">
        <v>111</v>
      </c>
      <c r="C12" s="65">
        <v>109.37</v>
      </c>
      <c r="D12" s="65">
        <v>109.37</v>
      </c>
      <c r="E12" s="72"/>
    </row>
  </sheetData>
  <mergeCells count="1">
    <mergeCell ref="A2:E2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32"/>
  <sheetViews>
    <sheetView workbookViewId="0">
      <selection activeCell="B10" sqref="B10"/>
    </sheetView>
  </sheetViews>
  <sheetFormatPr defaultColWidth="6.87962962962963" defaultRowHeight="15.6" outlineLevelCol="2"/>
  <cols>
    <col min="1" max="1" width="27" style="46" customWidth="1"/>
    <col min="2" max="2" width="25.75" style="1" customWidth="1"/>
    <col min="3" max="3" width="27.25" style="1" customWidth="1"/>
    <col min="4" max="159" width="6.87962962962963" style="1" customWidth="1"/>
    <col min="160" max="16384" width="6.87962962962963" style="30"/>
  </cols>
  <sheetData>
    <row r="1" s="1" customFormat="1" ht="12" spans="1:2">
      <c r="A1" s="47" t="s">
        <v>135</v>
      </c>
      <c r="B1" s="48"/>
    </row>
    <row r="2" s="1" customFormat="1" ht="21" customHeight="1" spans="1:3">
      <c r="A2" s="49" t="s">
        <v>136</v>
      </c>
      <c r="B2" s="49"/>
      <c r="C2" s="49"/>
    </row>
    <row r="3" s="1" customFormat="1" ht="21" customHeight="1" spans="1:3">
      <c r="A3" s="47"/>
      <c r="B3" s="50"/>
      <c r="C3" s="1" t="s">
        <v>1</v>
      </c>
    </row>
    <row r="4" s="1" customFormat="1" ht="21" customHeight="1" spans="1:3">
      <c r="A4" s="51" t="s">
        <v>137</v>
      </c>
      <c r="B4" s="51" t="s">
        <v>138</v>
      </c>
      <c r="C4" s="51" t="s">
        <v>139</v>
      </c>
    </row>
    <row r="5" s="1" customFormat="1" ht="21" customHeight="1" spans="1:3">
      <c r="A5" s="52" t="s">
        <v>97</v>
      </c>
      <c r="B5" s="53">
        <v>1194.77</v>
      </c>
      <c r="C5" s="54"/>
    </row>
    <row r="6" s="1" customFormat="1" ht="21" customHeight="1" spans="1:3">
      <c r="A6" s="55" t="s">
        <v>13</v>
      </c>
      <c r="B6" s="56">
        <v>1099.25</v>
      </c>
      <c r="C6" s="54"/>
    </row>
    <row r="7" s="1" customFormat="1" ht="21" customHeight="1" spans="1:3">
      <c r="A7" s="55" t="s">
        <v>140</v>
      </c>
      <c r="B7" s="56">
        <v>431.48</v>
      </c>
      <c r="C7" s="54"/>
    </row>
    <row r="8" s="1" customFormat="1" ht="21" customHeight="1" spans="1:3">
      <c r="A8" s="55" t="s">
        <v>141</v>
      </c>
      <c r="B8" s="56">
        <v>333.32</v>
      </c>
      <c r="C8" s="54"/>
    </row>
    <row r="9" s="1" customFormat="1" ht="21" customHeight="1" spans="1:3">
      <c r="A9" s="55" t="s">
        <v>142</v>
      </c>
      <c r="B9" s="56">
        <v>35.96</v>
      </c>
      <c r="C9" s="54"/>
    </row>
    <row r="10" s="1" customFormat="1" ht="21" customHeight="1" spans="1:3">
      <c r="A10" s="55" t="s">
        <v>143</v>
      </c>
      <c r="B10" s="56">
        <v>5.66</v>
      </c>
      <c r="C10" s="54"/>
    </row>
    <row r="11" s="1" customFormat="1" ht="21" customHeight="1" spans="1:3">
      <c r="A11" s="55" t="s">
        <v>144</v>
      </c>
      <c r="B11" s="56">
        <v>120.86</v>
      </c>
      <c r="C11" s="54"/>
    </row>
    <row r="12" s="1" customFormat="1" ht="21" customHeight="1" spans="1:3">
      <c r="A12" s="55" t="s">
        <v>145</v>
      </c>
      <c r="B12" s="56"/>
      <c r="C12" s="54"/>
    </row>
    <row r="13" s="1" customFormat="1" ht="21" customHeight="1" spans="1:3">
      <c r="A13" s="55" t="s">
        <v>146</v>
      </c>
      <c r="B13" s="56">
        <v>45.32</v>
      </c>
      <c r="C13" s="54"/>
    </row>
    <row r="14" s="1" customFormat="1" ht="21" customHeight="1" spans="1:3">
      <c r="A14" s="55" t="s">
        <v>147</v>
      </c>
      <c r="B14" s="56"/>
      <c r="C14" s="54"/>
    </row>
    <row r="15" s="1" customFormat="1" ht="21" customHeight="1" spans="1:3">
      <c r="A15" s="55" t="s">
        <v>148</v>
      </c>
      <c r="B15" s="56">
        <v>109.37</v>
      </c>
      <c r="C15" s="54"/>
    </row>
    <row r="16" s="1" customFormat="1" ht="21" customHeight="1" spans="1:3">
      <c r="A16" s="55" t="s">
        <v>149</v>
      </c>
      <c r="B16" s="56">
        <v>0</v>
      </c>
      <c r="C16" s="54"/>
    </row>
    <row r="17" s="1" customFormat="1" ht="21" customHeight="1" spans="1:3">
      <c r="A17" s="57" t="s">
        <v>150</v>
      </c>
      <c r="B17" s="56">
        <v>17.28</v>
      </c>
      <c r="C17" s="54"/>
    </row>
    <row r="18" s="1" customFormat="1" ht="21" customHeight="1" spans="1:3">
      <c r="A18" s="52" t="s">
        <v>151</v>
      </c>
      <c r="B18" s="56">
        <v>95.3</v>
      </c>
      <c r="C18" s="54"/>
    </row>
    <row r="19" s="1" customFormat="1" ht="21" customHeight="1" spans="1:3">
      <c r="A19" s="52" t="s">
        <v>152</v>
      </c>
      <c r="B19" s="56">
        <v>42</v>
      </c>
      <c r="C19" s="54"/>
    </row>
    <row r="20" s="1" customFormat="1" ht="21" customHeight="1" spans="1:3">
      <c r="A20" s="52" t="s">
        <v>153</v>
      </c>
      <c r="B20" s="56">
        <v>0</v>
      </c>
      <c r="C20" s="54"/>
    </row>
    <row r="21" s="1" customFormat="1" ht="21" customHeight="1" spans="1:3">
      <c r="A21" s="52" t="s">
        <v>154</v>
      </c>
      <c r="B21" s="56">
        <v>24</v>
      </c>
      <c r="C21" s="54"/>
    </row>
    <row r="22" s="1" customFormat="1" ht="21" customHeight="1" spans="1:3">
      <c r="A22" s="52" t="s">
        <v>155</v>
      </c>
      <c r="B22" s="56"/>
      <c r="C22" s="54"/>
    </row>
    <row r="23" s="1" customFormat="1" ht="21" customHeight="1" spans="1:3">
      <c r="A23" s="52" t="s">
        <v>156</v>
      </c>
      <c r="B23" s="56">
        <v>29.3</v>
      </c>
      <c r="C23" s="54"/>
    </row>
    <row r="24" s="1" customFormat="1" ht="21" customHeight="1" spans="1:3">
      <c r="A24" s="52" t="s">
        <v>157</v>
      </c>
      <c r="B24" s="56"/>
      <c r="C24" s="54"/>
    </row>
    <row r="25" s="1" customFormat="1" ht="21" customHeight="1" spans="1:3">
      <c r="A25" s="52" t="s">
        <v>158</v>
      </c>
      <c r="B25" s="56"/>
      <c r="C25" s="54"/>
    </row>
    <row r="26" s="1" customFormat="1" ht="21" customHeight="1" spans="1:3">
      <c r="A26" s="55" t="s">
        <v>159</v>
      </c>
      <c r="B26" s="56">
        <v>0.22</v>
      </c>
      <c r="C26" s="54"/>
    </row>
    <row r="27" s="1" customFormat="1" ht="21" customHeight="1" spans="1:3">
      <c r="A27" s="52" t="s">
        <v>160</v>
      </c>
      <c r="B27" s="56"/>
      <c r="C27" s="54"/>
    </row>
    <row r="28" s="1" customFormat="1" ht="21" customHeight="1" spans="1:3">
      <c r="A28" s="52" t="s">
        <v>161</v>
      </c>
      <c r="B28" s="56"/>
      <c r="C28" s="54"/>
    </row>
    <row r="29" s="1" customFormat="1" ht="21" customHeight="1" spans="1:3">
      <c r="A29" s="52" t="s">
        <v>162</v>
      </c>
      <c r="B29" s="56"/>
      <c r="C29" s="54"/>
    </row>
    <row r="30" s="1" customFormat="1" ht="21" customHeight="1" spans="1:3">
      <c r="A30" s="52" t="s">
        <v>163</v>
      </c>
      <c r="B30" s="56"/>
      <c r="C30" s="54"/>
    </row>
    <row r="31" s="1" customFormat="1" ht="21" customHeight="1" spans="1:3">
      <c r="A31" s="52" t="s">
        <v>164</v>
      </c>
      <c r="B31" s="56">
        <v>0</v>
      </c>
      <c r="C31" s="54"/>
    </row>
    <row r="32" s="1" customFormat="1" ht="21" customHeight="1" spans="1:3">
      <c r="A32" s="52" t="s">
        <v>165</v>
      </c>
      <c r="B32" s="56">
        <v>0.22</v>
      </c>
      <c r="C32" s="54"/>
    </row>
  </sheetData>
  <mergeCells count="1">
    <mergeCell ref="A2:C2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"/>
  <sheetViews>
    <sheetView workbookViewId="0">
      <selection activeCell="H16" sqref="H16"/>
    </sheetView>
  </sheetViews>
  <sheetFormatPr defaultColWidth="7" defaultRowHeight="10.8" outlineLevelRow="5" outlineLevelCol="3"/>
  <cols>
    <col min="1" max="1" width="22.5" style="1" customWidth="1"/>
    <col min="2" max="2" width="25.3796296296296" style="1" customWidth="1"/>
    <col min="3" max="3" width="29.5" style="1" customWidth="1"/>
    <col min="4" max="4" width="37.8796296296296" style="1" customWidth="1"/>
    <col min="5" max="16384" width="7" style="1"/>
  </cols>
  <sheetData>
    <row r="1" ht="48" customHeight="1" spans="1:4">
      <c r="A1" s="45" t="s">
        <v>166</v>
      </c>
      <c r="B1" s="45"/>
      <c r="C1" s="45"/>
      <c r="D1" s="45"/>
    </row>
    <row r="2" ht="24.95" customHeight="1" spans="2:4">
      <c r="B2" s="5"/>
      <c r="C2" s="5"/>
      <c r="D2" s="3" t="s">
        <v>1</v>
      </c>
    </row>
    <row r="3" ht="36" customHeight="1" spans="1:4">
      <c r="A3" s="7" t="s">
        <v>167</v>
      </c>
      <c r="B3" s="9" t="s">
        <v>85</v>
      </c>
      <c r="C3" s="8" t="s">
        <v>115</v>
      </c>
      <c r="D3" s="8" t="s">
        <v>116</v>
      </c>
    </row>
    <row r="4" ht="33.95" customHeight="1" spans="1:4">
      <c r="A4" s="37" t="s">
        <v>168</v>
      </c>
      <c r="B4" s="35">
        <v>0</v>
      </c>
      <c r="C4" s="35">
        <v>0</v>
      </c>
      <c r="D4" s="35">
        <v>0</v>
      </c>
    </row>
    <row r="5" ht="36" customHeight="1" spans="1:4">
      <c r="A5" s="37"/>
      <c r="B5" s="19"/>
      <c r="C5" s="19"/>
      <c r="D5" s="19"/>
    </row>
    <row r="6" ht="39" customHeight="1" spans="1:4">
      <c r="A6" s="37"/>
      <c r="B6" s="19"/>
      <c r="C6" s="19"/>
      <c r="D6" s="19"/>
    </row>
  </sheetData>
  <mergeCells count="1">
    <mergeCell ref="A1:D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"/>
  <sheetViews>
    <sheetView workbookViewId="0">
      <selection activeCell="B14" sqref="B14"/>
    </sheetView>
  </sheetViews>
  <sheetFormatPr defaultColWidth="7" defaultRowHeight="10.8" outlineLevelRow="5" outlineLevelCol="3"/>
  <cols>
    <col min="1" max="1" width="22.5" style="1" customWidth="1"/>
    <col min="2" max="2" width="25.3796296296296" style="1" customWidth="1"/>
    <col min="3" max="3" width="29.5" style="1" customWidth="1"/>
    <col min="4" max="4" width="37.8796296296296" style="1" customWidth="1"/>
    <col min="5" max="16384" width="7" style="1"/>
  </cols>
  <sheetData>
    <row r="1" ht="48" customHeight="1" spans="1:4">
      <c r="A1" s="45" t="s">
        <v>169</v>
      </c>
      <c r="B1" s="45"/>
      <c r="C1" s="45"/>
      <c r="D1" s="45"/>
    </row>
    <row r="2" ht="24.95" customHeight="1" spans="2:4">
      <c r="B2" s="5"/>
      <c r="C2" s="5"/>
      <c r="D2" s="3" t="s">
        <v>1</v>
      </c>
    </row>
    <row r="3" ht="36" customHeight="1" spans="1:4">
      <c r="A3" s="7" t="s">
        <v>167</v>
      </c>
      <c r="B3" s="9" t="s">
        <v>85</v>
      </c>
      <c r="C3" s="8" t="s">
        <v>115</v>
      </c>
      <c r="D3" s="8" t="s">
        <v>116</v>
      </c>
    </row>
    <row r="4" ht="33.95" customHeight="1" spans="1:4">
      <c r="A4" s="37" t="s">
        <v>168</v>
      </c>
      <c r="B4" s="35">
        <v>0</v>
      </c>
      <c r="C4" s="35">
        <v>0</v>
      </c>
      <c r="D4" s="35">
        <v>0</v>
      </c>
    </row>
    <row r="5" ht="36" customHeight="1" spans="1:4">
      <c r="A5" s="37"/>
      <c r="B5" s="19"/>
      <c r="C5" s="19"/>
      <c r="D5" s="19"/>
    </row>
    <row r="6" ht="39" customHeight="1" spans="1:4">
      <c r="A6" s="37"/>
      <c r="B6" s="19"/>
      <c r="C6" s="19"/>
      <c r="D6" s="19"/>
    </row>
  </sheetData>
  <mergeCells count="1">
    <mergeCell ref="A1:D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0"/>
  <sheetViews>
    <sheetView workbookViewId="0">
      <selection activeCell="B13" sqref="B13"/>
    </sheetView>
  </sheetViews>
  <sheetFormatPr defaultColWidth="9" defaultRowHeight="15.6" outlineLevelCol="5"/>
  <cols>
    <col min="1" max="1" width="51.25" style="30" customWidth="1"/>
    <col min="2" max="2" width="33.3796296296296" style="30" customWidth="1"/>
    <col min="3" max="16384" width="9" style="30"/>
  </cols>
  <sheetData>
    <row r="1" s="1" customFormat="1" ht="18" customHeight="1" spans="1:6">
      <c r="A1" s="31" t="s">
        <v>170</v>
      </c>
      <c r="B1" s="2"/>
      <c r="C1" s="3"/>
      <c r="D1" s="3"/>
      <c r="E1" s="3"/>
      <c r="F1" s="22"/>
    </row>
    <row r="2" s="1" customFormat="1" ht="34.15" customHeight="1" spans="1:6">
      <c r="A2" s="39" t="s">
        <v>171</v>
      </c>
      <c r="B2" s="39"/>
      <c r="C2" s="4"/>
      <c r="D2" s="4"/>
      <c r="E2" s="4"/>
      <c r="F2" s="22"/>
    </row>
    <row r="3" spans="2:2">
      <c r="B3" s="40" t="s">
        <v>1</v>
      </c>
    </row>
    <row r="4" ht="39" customHeight="1" spans="1:2">
      <c r="A4" s="33" t="s">
        <v>172</v>
      </c>
      <c r="B4" s="33" t="s">
        <v>173</v>
      </c>
    </row>
    <row r="5" ht="39" customHeight="1" spans="1:2">
      <c r="A5" s="41" t="s">
        <v>174</v>
      </c>
      <c r="B5" s="42">
        <v>35</v>
      </c>
    </row>
    <row r="6" ht="39" customHeight="1" spans="1:2">
      <c r="A6" s="43" t="s">
        <v>175</v>
      </c>
      <c r="B6" s="42">
        <v>0</v>
      </c>
    </row>
    <row r="7" ht="39" customHeight="1" spans="1:2">
      <c r="A7" s="43" t="s">
        <v>176</v>
      </c>
      <c r="B7" s="42">
        <v>0</v>
      </c>
    </row>
    <row r="8" ht="39" customHeight="1" spans="1:2">
      <c r="A8" s="43" t="s">
        <v>177</v>
      </c>
      <c r="B8" s="42">
        <v>35</v>
      </c>
    </row>
    <row r="9" ht="39" customHeight="1" spans="1:2">
      <c r="A9" s="44" t="s">
        <v>178</v>
      </c>
      <c r="B9" s="42">
        <v>35</v>
      </c>
    </row>
    <row r="10" ht="39" customHeight="1" spans="1:2">
      <c r="A10" s="44" t="s">
        <v>179</v>
      </c>
      <c r="B10" s="42">
        <v>0</v>
      </c>
    </row>
  </sheetData>
  <mergeCells count="1">
    <mergeCell ref="A2:B2"/>
  </mergeCells>
  <pageMargins left="1.22013888888889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1、收支总表</vt:lpstr>
      <vt:lpstr>2、预算收入总表</vt:lpstr>
      <vt:lpstr>3、支出预算总表</vt:lpstr>
      <vt:lpstr>4、一般公共预算收支总表</vt:lpstr>
      <vt:lpstr>5、一般公共预算支出预算表</vt:lpstr>
      <vt:lpstr>6、一般公共预算安排的基本支出</vt:lpstr>
      <vt:lpstr>7、政府性基金收入</vt:lpstr>
      <vt:lpstr>8、政府性基金支出</vt:lpstr>
      <vt:lpstr>9、三公经费</vt:lpstr>
      <vt:lpstr>10、机关运行经费</vt:lpstr>
      <vt:lpstr>11、政府采购预算表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跨越飞翔</cp:lastModifiedBy>
  <dcterms:created xsi:type="dcterms:W3CDTF">2020-05-21T03:08:00Z</dcterms:created>
  <dcterms:modified xsi:type="dcterms:W3CDTF">2021-05-23T11:08:13Z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