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  <sheet name="Sheet1" sheetId="11" r:id="rId11"/>
    <sheet name="Sheet2" sheetId="12" r:id="rId12"/>
    <sheet name="Sheet3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<sst xmlns="http://schemas.openxmlformats.org/spreadsheetml/2006/main" count="302" uniqueCount="164">
  <si>
    <t>表1</t>
  </si>
  <si>
    <t>吕梁市发改委2020年预算收支总表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</si>
  <si>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</si>
  <si>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</si>
  <si>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</si>
  <si>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</si>
  <si>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</si>
  <si>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</si>
  <si>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</si>
  <si>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</si>
  <si>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</si>
  <si>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</si>
  <si>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</si>
  <si>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</si>
  <si>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</si>
  <si>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</si>
  <si>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</si>
  <si>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</si>
  <si>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</si>
  <si>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</si>
  <si>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</si>
  <si>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</si>
  <si>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</si>
  <si>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</si>
  <si>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</si>
  <si>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</si>
  <si>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</si>
  <si>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</si>
  <si>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</si>
  <si>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</si>
  <si>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</si>
  <si>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</si>
  <si>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</si>
  <si>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</si>
  <si>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</si>
  <si>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</si>
  <si>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</si>
  <si>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</si>
  <si>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</si>
  <si>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</si>
  <si>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</si>
  <si>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</si>
  <si>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</si>
  <si>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</si>
  <si>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</si>
  <si>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</si>
  <si>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</si>
  <si>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</si>
  <si>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</si>
  <si>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</si>
  <si>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吕梁市发改委2020年预算收入总表</t>
  </si>
  <si>
    <t>科目代码</t>
  </si>
  <si>
    <t>科目名称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</si>
  <si>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</si>
  <si>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</si>
  <si>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</si>
  <si>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</si>
  <si>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</si>
  <si>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</si>
  <si>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</si>
  <si>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</si>
  <si>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</si>
  <si>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</si>
  <si>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</si>
  <si>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</si>
  <si>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201</t>
  </si>
  <si>
    <t>一般公共服务支出</t>
  </si>
  <si>
    <t xml:space="preserve">  20104</t>
  </si>
  <si>
    <t xml:space="preserve">  发展与改革事务</t>
  </si>
  <si>
    <t xml:space="preserve">  2010401</t>
  </si>
  <si>
    <t xml:space="preserve">    行政运行（发展与改革事务）</t>
  </si>
  <si>
    <t xml:space="preserve">  2010402</t>
  </si>
  <si>
    <t xml:space="preserve">    一般行政管理事务（发展与改革事务）</t>
  </si>
  <si>
    <t xml:space="preserve">  2010499</t>
  </si>
  <si>
    <t xml:space="preserve">    其他发展与改革事务支出</t>
  </si>
  <si>
    <t>208</t>
  </si>
  <si>
    <t>社会保障和就业支出</t>
  </si>
  <si>
    <t xml:space="preserve">  20805</t>
  </si>
  <si>
    <t xml:space="preserve">  行政事业单位养老支出</t>
  </si>
  <si>
    <t xml:space="preserve">  2080501</t>
  </si>
  <si>
    <t xml:space="preserve">    行政单位离退休</t>
  </si>
  <si>
    <t xml:space="preserve">  2080502</t>
  </si>
  <si>
    <t xml:space="preserve">    事业单位离退休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</si>
  <si>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</si>
  <si>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</si>
  <si>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</si>
  <si>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</si>
  <si>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</si>
  <si>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</si>
  <si>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222</t>
  </si>
  <si>
    <t>粮油物资储备支出</t>
  </si>
  <si>
    <t xml:space="preserve">  22201</t>
  </si>
  <si>
    <t xml:space="preserve">  粮油事务</t>
  </si>
  <si>
    <t xml:space="preserve">  2220150</t>
  </si>
  <si>
    <t xml:space="preserve">    事业运行（粮油事务）</t>
  </si>
  <si>
    <t xml:space="preserve">  2220199</t>
  </si>
  <si>
    <t xml:space="preserve">    其他粮油事务支出</t>
  </si>
  <si>
    <t xml:space="preserve">  2220102</t>
  </si>
  <si>
    <t xml:space="preserve">    一般行政管理事务（粮油事务）</t>
  </si>
  <si>
    <t>表3</t>
  </si>
  <si>
    <t>吕梁市发改委2020年预算支出总表</t>
  </si>
  <si>
    <t>科目编码</t>
  </si>
  <si>
    <t>基本支出</t>
  </si>
  <si>
    <t>项目支出</t>
  </si>
  <si>
    <t>表4</t>
  </si>
  <si>
    <t>吕梁市发改委2020年一般公共预算收支总表</t>
  </si>
  <si>
    <t>表5</t>
  </si>
  <si>
    <t>吕梁市发改委2020年一般公共预算支出预算表</t>
  </si>
  <si>
    <t>表6</t>
  </si>
  <si>
    <t>市发改委2020年一般公共预算安排基本支出分经济科目表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</si>
  <si>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</si>
  <si>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</si>
  <si>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</si>
  <si>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</si>
  <si>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</si>
  <si>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</si>
  <si>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</si>
  <si>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</si>
  <si>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</si>
  <si>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</si>
  <si>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</si>
  <si>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</si>
  <si>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</si>
  <si>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</si>
  <si>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</si>
  <si>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</si>
  <si>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</si>
  <si>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</si>
  <si>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</si>
  <si>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</si>
  <si>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</si>
  <si>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</si>
  <si>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</si>
  <si>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</si>
  <si>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</si>
  <si>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</si>
  <si>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</si>
  <si>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</si>
  <si>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</si>
  <si>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</si>
  <si>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</si>
  <si>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吕梁市发展和改革委员会2020年政府性基金预算收入预算表</t>
  </si>
  <si>
    <t>单位名称</t>
  </si>
  <si>
    <t>政府性基金收入预算</t>
  </si>
  <si>
    <t>吕梁市发展和改革委员会</t>
  </si>
  <si>
    <t>表8</t>
  </si>
  <si>
    <t>吕梁市发改委2020年政府性基金预算支出预算表</t>
  </si>
  <si>
    <t>总计</t>
  </si>
  <si>
    <t>表9</t>
  </si>
  <si>
    <t xml:space="preserve">
吕梁市发展和改革委员会2020年一般公共预算“三公”经费支出情况统计表
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</si>
  <si>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</si>
  <si>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</si>
  <si>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</si>
  <si>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</si>
  <si>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</si>
  <si>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</si>
  <si>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</si>
  <si>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</si>
  <si>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</si>
  <si>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吕梁市发展和改革委员会2020年机关运行经费预算一般公共预算情况统计表</t>
  </si>
  <si>
    <t>市粮食干部培训学校</t>
  </si>
  <si>
    <t>市粮油批发市场</t>
  </si>
  <si>
    <t>市粮食流通管理稽查队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</si>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</sst>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2"/>
      <color indexed="1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Protection="0">
      <alignment/>
    </xf>
  </cellStyleXfs>
  <cellXfs count="9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Continuous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1" fillId="0" borderId="14" xfId="0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49" fontId="2" fillId="33" borderId="0" xfId="0" applyNumberFormat="1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9" fontId="2" fillId="0" borderId="15" xfId="0" applyNumberFormat="1" applyFont="1" applyFill="1" applyBorder="1" applyAlignment="1" applyProtection="1">
      <alignment horizontal="right" vertical="center" wrapText="1"/>
      <protection/>
    </xf>
    <xf numFmtId="39" fontId="2" fillId="0" borderId="10" xfId="0" applyNumberFormat="1" applyFont="1" applyFill="1" applyBorder="1" applyAlignment="1" applyProtection="1">
      <alignment horizontal="right" vertical="center" wrapText="1"/>
      <protection/>
    </xf>
    <xf numFmtId="39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39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39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3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2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3">
      <selection activeCell="B6" sqref="B6:B11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18" t="s">
        <v>1</v>
      </c>
      <c r="B2" s="18"/>
      <c r="C2" s="18"/>
      <c r="D2" s="18"/>
    </row>
    <row r="3" spans="2:4" s="1" customFormat="1" ht="20.25" customHeight="1">
      <c r="B3" s="67"/>
      <c r="D3" s="68" t="s">
        <v>2</v>
      </c>
    </row>
    <row r="4" spans="1:4" s="1" customFormat="1" ht="20.25" customHeight="1">
      <c r="A4" s="69" t="s">
        <v>3</v>
      </c>
      <c r="B4" s="70"/>
      <c r="C4" s="70" t="s">
        <v>4</v>
      </c>
      <c r="D4" s="70"/>
    </row>
    <row r="5" spans="1:4" s="1" customFormat="1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s="1" customFormat="1" ht="20.25" customHeight="1">
      <c r="A6" s="73" t="s">
        <v>8</v>
      </c>
      <c r="B6" s="74">
        <v>79295.56</v>
      </c>
      <c r="C6" s="73" t="s">
        <v>9</v>
      </c>
      <c r="D6" s="24">
        <v>71485.57</v>
      </c>
    </row>
    <row r="7" spans="1:5" s="1" customFormat="1" ht="20.25" customHeight="1">
      <c r="A7" s="73" t="s">
        <v>10</v>
      </c>
      <c r="B7" s="24">
        <v>79215.56</v>
      </c>
      <c r="C7" s="73" t="s">
        <v>11</v>
      </c>
      <c r="D7" s="24"/>
      <c r="E7" s="67"/>
    </row>
    <row r="8" spans="1:5" s="1" customFormat="1" ht="20.25" customHeight="1">
      <c r="A8" s="75" t="s">
        <v>12</v>
      </c>
      <c r="B8" s="24"/>
      <c r="C8" s="73" t="s">
        <v>13</v>
      </c>
      <c r="D8" s="24"/>
      <c r="E8" s="67"/>
    </row>
    <row r="9" spans="1:5" s="1" customFormat="1" ht="20.25" customHeight="1">
      <c r="A9" s="75" t="s">
        <v>14</v>
      </c>
      <c r="B9" s="24"/>
      <c r="C9" s="73" t="s">
        <v>15</v>
      </c>
      <c r="D9" s="24"/>
      <c r="E9" s="67"/>
    </row>
    <row r="10" spans="1:6" s="1" customFormat="1" ht="20.25" customHeight="1">
      <c r="A10" s="75" t="s">
        <v>16</v>
      </c>
      <c r="B10" s="24"/>
      <c r="C10" s="73" t="s">
        <v>17</v>
      </c>
      <c r="D10" s="24"/>
      <c r="E10" s="67"/>
      <c r="F10" s="67"/>
    </row>
    <row r="11" spans="1:6" s="1" customFormat="1" ht="20.25" customHeight="1">
      <c r="A11" s="76" t="s">
        <v>18</v>
      </c>
      <c r="B11" s="24">
        <v>80</v>
      </c>
      <c r="C11" s="73" t="s">
        <v>19</v>
      </c>
      <c r="D11" s="24"/>
      <c r="E11" s="67"/>
      <c r="F11" s="67"/>
    </row>
    <row r="12" spans="1:5" s="1" customFormat="1" ht="20.25" customHeight="1">
      <c r="A12" s="76" t="s">
        <v>20</v>
      </c>
      <c r="B12" s="24"/>
      <c r="C12" s="73" t="s">
        <v>21</v>
      </c>
      <c r="D12" s="24"/>
      <c r="E12" s="67"/>
    </row>
    <row r="13" spans="1:5" s="1" customFormat="1" ht="20.25" customHeight="1">
      <c r="A13" s="77" t="s">
        <v>22</v>
      </c>
      <c r="B13" s="24"/>
      <c r="C13" s="73" t="s">
        <v>23</v>
      </c>
      <c r="D13" s="24">
        <v>1570.4</v>
      </c>
      <c r="E13" s="67"/>
    </row>
    <row r="14" spans="1:5" s="1" customFormat="1" ht="20.25" customHeight="1">
      <c r="A14" s="77" t="s">
        <v>24</v>
      </c>
      <c r="B14" s="24"/>
      <c r="C14" s="73" t="s">
        <v>25</v>
      </c>
      <c r="D14" s="24"/>
      <c r="E14" s="67"/>
    </row>
    <row r="15" spans="1:5" s="1" customFormat="1" ht="20.25" customHeight="1">
      <c r="A15" s="77" t="s">
        <v>26</v>
      </c>
      <c r="B15" s="24"/>
      <c r="C15" s="73" t="s">
        <v>27</v>
      </c>
      <c r="D15" s="24"/>
      <c r="E15" s="67"/>
    </row>
    <row r="16" spans="1:5" s="1" customFormat="1" ht="20.25" customHeight="1">
      <c r="A16" s="75"/>
      <c r="B16" s="24"/>
      <c r="C16" s="73" t="s">
        <v>28</v>
      </c>
      <c r="D16" s="24"/>
      <c r="E16" s="67"/>
    </row>
    <row r="17" spans="1:4" s="1" customFormat="1" ht="20.25" customHeight="1">
      <c r="A17" s="75"/>
      <c r="B17" s="24"/>
      <c r="C17" s="73" t="s">
        <v>29</v>
      </c>
      <c r="D17" s="24"/>
    </row>
    <row r="18" spans="1:4" s="1" customFormat="1" ht="20.25" customHeight="1">
      <c r="A18" s="30"/>
      <c r="B18" s="78"/>
      <c r="C18" s="73" t="s">
        <v>30</v>
      </c>
      <c r="D18" s="24"/>
    </row>
    <row r="19" spans="1:4" s="1" customFormat="1" ht="20.25" customHeight="1">
      <c r="A19" s="30"/>
      <c r="B19" s="78"/>
      <c r="C19" s="73" t="s">
        <v>31</v>
      </c>
      <c r="D19" s="24"/>
    </row>
    <row r="20" spans="1:4" s="1" customFormat="1" ht="20.25" customHeight="1">
      <c r="A20" s="75"/>
      <c r="B20" s="79"/>
      <c r="C20" s="73" t="s">
        <v>32</v>
      </c>
      <c r="D20" s="24"/>
    </row>
    <row r="21" spans="1:4" s="1" customFormat="1" ht="20.25" customHeight="1">
      <c r="A21" s="75"/>
      <c r="B21" s="79"/>
      <c r="C21" s="73" t="s">
        <v>33</v>
      </c>
      <c r="D21" s="24"/>
    </row>
    <row r="22" spans="1:4" s="1" customFormat="1" ht="20.25" customHeight="1">
      <c r="A22" s="75"/>
      <c r="B22" s="79"/>
      <c r="C22" s="73" t="s">
        <v>34</v>
      </c>
      <c r="D22" s="24"/>
    </row>
    <row r="23" spans="1:4" s="1" customFormat="1" ht="20.25" customHeight="1">
      <c r="A23" s="30"/>
      <c r="B23" s="80"/>
      <c r="C23" s="73" t="s">
        <v>35</v>
      </c>
      <c r="D23" s="24"/>
    </row>
    <row r="24" spans="1:4" s="1" customFormat="1" ht="20.25" customHeight="1">
      <c r="A24" s="81"/>
      <c r="B24" s="82"/>
      <c r="C24" s="73" t="s">
        <v>36</v>
      </c>
      <c r="D24" s="24"/>
    </row>
    <row r="25" spans="1:4" s="1" customFormat="1" ht="20.25" customHeight="1">
      <c r="A25" s="81"/>
      <c r="B25" s="82"/>
      <c r="C25" s="83" t="s">
        <v>37</v>
      </c>
      <c r="D25" s="74">
        <v>1082.29</v>
      </c>
    </row>
    <row r="26" spans="1:4" s="1" customFormat="1" ht="20.25" customHeight="1">
      <c r="A26" s="81"/>
      <c r="B26" s="79"/>
      <c r="C26" s="83" t="s">
        <v>38</v>
      </c>
      <c r="D26" s="74">
        <v>5157.3</v>
      </c>
    </row>
    <row r="27" spans="1:4" s="1" customFormat="1" ht="20.25" customHeight="1">
      <c r="A27" s="73"/>
      <c r="B27" s="24"/>
      <c r="C27" s="77" t="s">
        <v>39</v>
      </c>
      <c r="D27" s="24"/>
    </row>
    <row r="28" spans="1:4" s="1" customFormat="1" ht="17.25" customHeight="1">
      <c r="A28" s="73"/>
      <c r="B28" s="24"/>
      <c r="C28" s="84" t="s">
        <v>40</v>
      </c>
      <c r="D28" s="74"/>
    </row>
    <row r="29" spans="1:4" s="1" customFormat="1" ht="17.25" customHeight="1">
      <c r="A29" s="73"/>
      <c r="B29" s="24"/>
      <c r="C29" s="73" t="s">
        <v>41</v>
      </c>
      <c r="D29" s="24"/>
    </row>
    <row r="30" spans="1:4" s="1" customFormat="1" ht="17.25" customHeight="1">
      <c r="A30" s="72" t="s">
        <v>42</v>
      </c>
      <c r="B30" s="24">
        <f>SUM(B7:B29)</f>
        <v>79295.56</v>
      </c>
      <c r="C30" s="73" t="s">
        <v>43</v>
      </c>
      <c r="D30" s="24"/>
    </row>
    <row r="31" spans="1:4" s="1" customFormat="1" ht="17.25" customHeight="1">
      <c r="A31" s="73"/>
      <c r="B31" s="24"/>
      <c r="C31" s="73" t="s">
        <v>44</v>
      </c>
      <c r="D31" s="24"/>
    </row>
    <row r="32" spans="1:4" s="1" customFormat="1" ht="17.25" customHeight="1">
      <c r="A32" s="73"/>
      <c r="B32" s="24"/>
      <c r="C32" s="73" t="s">
        <v>45</v>
      </c>
      <c r="D32" s="24"/>
    </row>
    <row r="33" spans="1:4" s="1" customFormat="1" ht="16.5" customHeight="1">
      <c r="A33" s="75"/>
      <c r="B33" s="85"/>
      <c r="C33" s="73" t="s">
        <v>46</v>
      </c>
      <c r="D33" s="24"/>
    </row>
    <row r="34" spans="1:4" s="1" customFormat="1" ht="16.5" customHeight="1">
      <c r="A34" s="72" t="s">
        <v>47</v>
      </c>
      <c r="B34" s="24">
        <v>79295.56</v>
      </c>
      <c r="C34" s="72" t="s">
        <v>48</v>
      </c>
      <c r="D34" s="86">
        <v>79295.56</v>
      </c>
    </row>
    <row r="35" s="1" customFormat="1" ht="12.75" customHeight="1">
      <c r="D35" s="67"/>
    </row>
    <row r="36" s="1" customFormat="1" ht="12.75" customHeight="1">
      <c r="D36" s="67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5" sqref="B5:B8"/>
    </sheetView>
  </sheetViews>
  <sheetFormatPr defaultColWidth="9.00390625" defaultRowHeight="14.25"/>
  <cols>
    <col min="1" max="1" width="36.75390625" style="0" customWidth="1"/>
    <col min="2" max="2" width="31.25390625" style="0" customWidth="1"/>
    <col min="3" max="3" width="36.75390625" style="0" customWidth="1"/>
  </cols>
  <sheetData>
    <row r="1" spans="1:6" s="1" customFormat="1" ht="18" customHeight="1">
      <c r="A1" s="2" t="s">
        <v>158</v>
      </c>
      <c r="B1" s="3"/>
      <c r="C1" s="4"/>
      <c r="D1" s="4"/>
      <c r="E1" s="4"/>
      <c r="F1" s="5"/>
    </row>
    <row r="2" spans="1:6" s="1" customFormat="1" ht="36" customHeight="1">
      <c r="A2" s="6" t="s">
        <v>159</v>
      </c>
      <c r="B2" s="6"/>
      <c r="C2" s="6"/>
      <c r="D2" s="7"/>
      <c r="E2" s="7"/>
      <c r="F2" s="5"/>
    </row>
    <row r="3" spans="1:3" ht="27.75" customHeight="1">
      <c r="A3" s="8" t="s">
        <v>142</v>
      </c>
      <c r="B3" s="8" t="s">
        <v>151</v>
      </c>
      <c r="C3" s="8" t="s">
        <v>112</v>
      </c>
    </row>
    <row r="4" spans="1:3" ht="27.75" customHeight="1">
      <c r="A4" s="9" t="s">
        <v>64</v>
      </c>
      <c r="B4" s="9">
        <v>1532.63</v>
      </c>
      <c r="C4" s="9"/>
    </row>
    <row r="5" spans="1:3" ht="27.75" customHeight="1">
      <c r="A5" s="9" t="s">
        <v>144</v>
      </c>
      <c r="B5" s="9">
        <v>1335.09</v>
      </c>
      <c r="C5" s="9"/>
    </row>
    <row r="6" spans="1:3" ht="27.75" customHeight="1">
      <c r="A6" s="10" t="s">
        <v>160</v>
      </c>
      <c r="B6" s="9">
        <v>97.3</v>
      </c>
      <c r="C6" s="9"/>
    </row>
    <row r="7" spans="1:3" ht="27.75" customHeight="1">
      <c r="A7" s="10" t="s">
        <v>161</v>
      </c>
      <c r="B7" s="9">
        <v>47.11</v>
      </c>
      <c r="C7" s="9"/>
    </row>
    <row r="8" spans="1:3" ht="27.75" customHeight="1">
      <c r="A8" s="10" t="s">
        <v>162</v>
      </c>
      <c r="B8" s="9">
        <v>53.13</v>
      </c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27" customHeight="1">
      <c r="A13" s="11" t="s">
        <v>163</v>
      </c>
      <c r="B13" s="11"/>
      <c r="C13" s="11"/>
    </row>
  </sheetData>
  <sheetProtection/>
  <mergeCells count="2">
    <mergeCell ref="A2:C2"/>
    <mergeCell ref="A13:C13"/>
  </mergeCells>
  <printOptions/>
  <pageMargins left="1.34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Zeros="0" tabSelected="1" zoomScaleSheetLayoutView="100" workbookViewId="0" topLeftCell="A6">
      <selection activeCell="G27" sqref="G27"/>
    </sheetView>
  </sheetViews>
  <sheetFormatPr defaultColWidth="6.875" defaultRowHeight="14.25"/>
  <cols>
    <col min="1" max="1" width="8.75390625" style="1" customWidth="1"/>
    <col min="2" max="2" width="27.25390625" style="1" customWidth="1"/>
    <col min="3" max="4" width="9.625" style="1" customWidth="1"/>
    <col min="5" max="5" width="10.875" style="1" customWidth="1"/>
    <col min="6" max="6" width="7.50390625" style="1" customWidth="1"/>
    <col min="7" max="7" width="10.875" style="1" customWidth="1"/>
    <col min="8" max="8" width="9.25390625" style="1" customWidth="1"/>
    <col min="9" max="9" width="9.50390625" style="1" customWidth="1"/>
    <col min="10" max="10" width="8.00390625" style="1" customWidth="1"/>
    <col min="11" max="11" width="12.50390625" style="1" customWidth="1"/>
    <col min="12" max="12" width="7.50390625" style="1" customWidth="1"/>
    <col min="13" max="13" width="6.75390625" style="1" customWidth="1"/>
    <col min="14" max="255" width="6.875" style="1" customWidth="1"/>
  </cols>
  <sheetData>
    <row r="1" spans="3:13" s="1" customFormat="1" ht="18" customHeight="1">
      <c r="C1" s="2" t="s">
        <v>49</v>
      </c>
      <c r="D1" s="4"/>
      <c r="E1" s="4"/>
      <c r="F1" s="4"/>
      <c r="G1" s="4"/>
      <c r="H1" s="4"/>
      <c r="I1" s="4"/>
      <c r="J1" s="4"/>
      <c r="K1" s="4"/>
      <c r="L1" s="5"/>
      <c r="M1" s="5"/>
    </row>
    <row r="2" spans="1:13" s="1" customFormat="1" ht="23.2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</row>
    <row r="3" spans="1:13" s="1" customFormat="1" ht="18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0"/>
    </row>
    <row r="4" spans="1:13" s="1" customFormat="1" ht="18" customHeight="1">
      <c r="A4" s="87" t="s">
        <v>51</v>
      </c>
      <c r="B4" s="88" t="s">
        <v>52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5"/>
    </row>
    <row r="5" spans="1:13" s="1" customFormat="1" ht="18" customHeight="1">
      <c r="A5" s="87"/>
      <c r="B5" s="89"/>
      <c r="C5" s="23" t="s">
        <v>53</v>
      </c>
      <c r="D5" s="23"/>
      <c r="E5" s="23"/>
      <c r="F5" s="23"/>
      <c r="G5" s="23"/>
      <c r="H5" s="23"/>
      <c r="I5" s="96" t="s">
        <v>54</v>
      </c>
      <c r="J5" s="96" t="s">
        <v>55</v>
      </c>
      <c r="K5" s="96" t="s">
        <v>56</v>
      </c>
      <c r="L5" s="21" t="s">
        <v>57</v>
      </c>
      <c r="M5" s="5"/>
    </row>
    <row r="6" spans="1:13" s="1" customFormat="1" ht="48" customHeight="1">
      <c r="A6" s="90"/>
      <c r="B6" s="91"/>
      <c r="C6" s="92" t="s">
        <v>58</v>
      </c>
      <c r="D6" s="22" t="s">
        <v>59</v>
      </c>
      <c r="E6" s="22" t="s">
        <v>60</v>
      </c>
      <c r="F6" s="22" t="s">
        <v>61</v>
      </c>
      <c r="G6" s="22" t="s">
        <v>62</v>
      </c>
      <c r="H6" s="22" t="s">
        <v>63</v>
      </c>
      <c r="I6" s="96"/>
      <c r="J6" s="96"/>
      <c r="K6" s="96"/>
      <c r="L6" s="21"/>
      <c r="M6" s="5"/>
    </row>
    <row r="7" spans="1:12" ht="12">
      <c r="A7" s="30"/>
      <c r="B7" s="24" t="s">
        <v>64</v>
      </c>
      <c r="C7" s="24">
        <v>79295.56</v>
      </c>
      <c r="D7" s="24">
        <v>79215.56</v>
      </c>
      <c r="E7" s="30"/>
      <c r="F7" s="30"/>
      <c r="G7" s="24"/>
      <c r="H7" s="30">
        <v>80</v>
      </c>
      <c r="I7" s="30"/>
      <c r="J7" s="30"/>
      <c r="K7" s="30"/>
      <c r="L7" s="30"/>
    </row>
    <row r="8" spans="1:12" ht="12">
      <c r="A8" s="93" t="s">
        <v>65</v>
      </c>
      <c r="B8" s="24" t="s">
        <v>66</v>
      </c>
      <c r="C8" s="24">
        <v>71485.56999999999</v>
      </c>
      <c r="D8" s="24">
        <v>71405.57</v>
      </c>
      <c r="E8" s="30"/>
      <c r="F8" s="30"/>
      <c r="G8" s="24"/>
      <c r="H8" s="30"/>
      <c r="I8" s="30"/>
      <c r="J8" s="30"/>
      <c r="K8" s="30"/>
      <c r="L8" s="30"/>
    </row>
    <row r="9" spans="1:12" ht="12">
      <c r="A9" s="10" t="s">
        <v>67</v>
      </c>
      <c r="B9" s="24" t="s">
        <v>68</v>
      </c>
      <c r="C9" s="24">
        <v>71485.56999999999</v>
      </c>
      <c r="D9" s="24">
        <v>71405.57</v>
      </c>
      <c r="E9" s="30"/>
      <c r="F9" s="30"/>
      <c r="G9" s="24"/>
      <c r="H9" s="30">
        <v>80</v>
      </c>
      <c r="I9" s="30"/>
      <c r="J9" s="30"/>
      <c r="K9" s="30"/>
      <c r="L9" s="30"/>
    </row>
    <row r="10" spans="1:12" ht="12">
      <c r="A10" s="10" t="s">
        <v>69</v>
      </c>
      <c r="B10" s="24" t="s">
        <v>70</v>
      </c>
      <c r="C10" s="24">
        <v>11156.89</v>
      </c>
      <c r="D10" s="24">
        <v>11156.89</v>
      </c>
      <c r="E10" s="30"/>
      <c r="F10" s="30"/>
      <c r="G10" s="30"/>
      <c r="H10" s="30"/>
      <c r="I10" s="30"/>
      <c r="J10" s="30"/>
      <c r="K10" s="30"/>
      <c r="L10" s="30"/>
    </row>
    <row r="11" spans="1:12" ht="24">
      <c r="A11" s="10" t="s">
        <v>71</v>
      </c>
      <c r="B11" s="24" t="s">
        <v>72</v>
      </c>
      <c r="C11" s="24">
        <v>11060.68</v>
      </c>
      <c r="D11" s="24">
        <v>11060.68</v>
      </c>
      <c r="E11" s="30"/>
      <c r="F11" s="30"/>
      <c r="G11" s="30"/>
      <c r="H11" s="30"/>
      <c r="I11" s="30"/>
      <c r="J11" s="30"/>
      <c r="K11" s="30"/>
      <c r="L11" s="30"/>
    </row>
    <row r="12" spans="1:12" ht="12">
      <c r="A12" s="30" t="s">
        <v>73</v>
      </c>
      <c r="B12" s="24" t="s">
        <v>74</v>
      </c>
      <c r="C12" s="30">
        <v>98536</v>
      </c>
      <c r="D12" s="30">
        <v>98536</v>
      </c>
      <c r="E12" s="30"/>
      <c r="F12" s="30"/>
      <c r="G12" s="30"/>
      <c r="H12" s="30"/>
      <c r="I12" s="30"/>
      <c r="J12" s="30"/>
      <c r="K12" s="30"/>
      <c r="L12" s="30"/>
    </row>
    <row r="13" spans="1:12" ht="12">
      <c r="A13" s="94" t="s">
        <v>75</v>
      </c>
      <c r="B13" s="51" t="s">
        <v>76</v>
      </c>
      <c r="C13" s="94">
        <v>1570.4</v>
      </c>
      <c r="D13" s="94">
        <v>1570.4</v>
      </c>
      <c r="E13" s="94"/>
      <c r="F13" s="94"/>
      <c r="G13" s="94"/>
      <c r="H13" s="94"/>
      <c r="I13" s="94"/>
      <c r="J13" s="94"/>
      <c r="K13" s="94"/>
      <c r="L13" s="94"/>
    </row>
    <row r="14" spans="1:12" ht="10.5">
      <c r="A14" s="95" t="s">
        <v>77</v>
      </c>
      <c r="B14" s="95" t="s">
        <v>78</v>
      </c>
      <c r="C14" s="95">
        <v>1570.4</v>
      </c>
      <c r="D14" s="95">
        <v>1570.4</v>
      </c>
      <c r="E14" s="95"/>
      <c r="F14" s="95"/>
      <c r="G14" s="95"/>
      <c r="H14" s="95"/>
      <c r="I14" s="95"/>
      <c r="J14" s="95"/>
      <c r="K14" s="95"/>
      <c r="L14" s="95"/>
    </row>
    <row r="15" spans="1:12" ht="10.5">
      <c r="A15" s="95" t="s">
        <v>79</v>
      </c>
      <c r="B15" s="95" t="s">
        <v>80</v>
      </c>
      <c r="C15" s="95">
        <v>1531.76</v>
      </c>
      <c r="D15" s="95">
        <v>1531.76</v>
      </c>
      <c r="E15" s="95"/>
      <c r="F15" s="95"/>
      <c r="G15" s="95"/>
      <c r="H15" s="95"/>
      <c r="I15" s="95"/>
      <c r="J15" s="95"/>
      <c r="K15" s="95"/>
      <c r="L15" s="95"/>
    </row>
    <row r="16" spans="1:12" ht="10.5">
      <c r="A16" s="95" t="s">
        <v>81</v>
      </c>
      <c r="B16" s="95" t="s">
        <v>82</v>
      </c>
      <c r="C16" s="95">
        <v>38.64</v>
      </c>
      <c r="D16" s="95">
        <v>38.64</v>
      </c>
      <c r="E16" s="95"/>
      <c r="F16" s="95"/>
      <c r="G16" s="95"/>
      <c r="H16" s="95"/>
      <c r="I16" s="95"/>
      <c r="J16" s="95"/>
      <c r="K16" s="95"/>
      <c r="L16" s="95"/>
    </row>
    <row r="17" spans="1:12" ht="10.5">
      <c r="A17" s="95" t="s">
        <v>83</v>
      </c>
      <c r="B17" s="95" t="s">
        <v>84</v>
      </c>
      <c r="C17" s="95">
        <v>1082.29</v>
      </c>
      <c r="D17" s="95">
        <v>1082.29</v>
      </c>
      <c r="E17" s="95"/>
      <c r="F17" s="95"/>
      <c r="G17" s="95"/>
      <c r="H17" s="95"/>
      <c r="I17" s="95"/>
      <c r="J17" s="95"/>
      <c r="K17" s="95"/>
      <c r="L17" s="95"/>
    </row>
    <row r="18" spans="1:12" ht="10.5">
      <c r="A18" s="95" t="s">
        <v>85</v>
      </c>
      <c r="B18" s="95" t="s">
        <v>86</v>
      </c>
      <c r="C18" s="95">
        <v>1082.29</v>
      </c>
      <c r="D18" s="95">
        <v>1082.29</v>
      </c>
      <c r="E18" s="95"/>
      <c r="F18" s="95"/>
      <c r="G18" s="95"/>
      <c r="H18" s="95"/>
      <c r="I18" s="95"/>
      <c r="J18" s="95"/>
      <c r="K18" s="95"/>
      <c r="L18" s="95"/>
    </row>
    <row r="19" spans="1:12" ht="10.5">
      <c r="A19" s="95" t="s">
        <v>87</v>
      </c>
      <c r="B19" s="95" t="s">
        <v>88</v>
      </c>
      <c r="C19" s="95">
        <v>1082.29</v>
      </c>
      <c r="D19" s="95">
        <v>1082.29</v>
      </c>
      <c r="E19" s="95"/>
      <c r="F19" s="95"/>
      <c r="G19" s="95"/>
      <c r="H19" s="95"/>
      <c r="I19" s="95"/>
      <c r="J19" s="95"/>
      <c r="K19" s="95"/>
      <c r="L19" s="95"/>
    </row>
    <row r="20" spans="1:13" ht="12">
      <c r="A20" s="95" t="s">
        <v>89</v>
      </c>
      <c r="B20" s="95" t="s">
        <v>90</v>
      </c>
      <c r="C20" s="95">
        <v>5157.3</v>
      </c>
      <c r="D20" s="95">
        <v>5157.3</v>
      </c>
      <c r="E20" s="95"/>
      <c r="F20" s="95"/>
      <c r="G20" s="95"/>
      <c r="H20" s="95"/>
      <c r="I20" s="95"/>
      <c r="J20" s="95"/>
      <c r="K20" s="95"/>
      <c r="L20" s="95"/>
      <c r="M20" s="97"/>
    </row>
    <row r="21" spans="1:12" ht="10.5">
      <c r="A21" s="95" t="s">
        <v>91</v>
      </c>
      <c r="B21" s="95" t="s">
        <v>92</v>
      </c>
      <c r="C21" s="95">
        <v>5157.3</v>
      </c>
      <c r="D21" s="95">
        <v>5157.3</v>
      </c>
      <c r="E21" s="95"/>
      <c r="F21" s="95"/>
      <c r="G21" s="95"/>
      <c r="H21" s="95"/>
      <c r="I21" s="95"/>
      <c r="J21" s="95"/>
      <c r="K21" s="95"/>
      <c r="L21" s="95"/>
    </row>
    <row r="22" spans="1:12" ht="10.5">
      <c r="A22" s="95" t="s">
        <v>93</v>
      </c>
      <c r="B22" s="95" t="s">
        <v>94</v>
      </c>
      <c r="C22" s="95">
        <v>945.51</v>
      </c>
      <c r="D22" s="95">
        <v>945.51</v>
      </c>
      <c r="E22" s="95"/>
      <c r="F22" s="95"/>
      <c r="G22" s="95"/>
      <c r="H22" s="95"/>
      <c r="I22" s="95"/>
      <c r="J22" s="95"/>
      <c r="K22" s="95"/>
      <c r="L22" s="95"/>
    </row>
    <row r="23" spans="1:12" ht="10.5">
      <c r="A23" s="95" t="s">
        <v>95</v>
      </c>
      <c r="B23" s="95" t="s">
        <v>96</v>
      </c>
      <c r="C23" s="95">
        <v>2662.79</v>
      </c>
      <c r="D23" s="95">
        <v>2582.79</v>
      </c>
      <c r="E23" s="95"/>
      <c r="F23" s="95"/>
      <c r="G23" s="95"/>
      <c r="H23" s="95">
        <v>80</v>
      </c>
      <c r="I23" s="95"/>
      <c r="J23" s="95"/>
      <c r="K23" s="95"/>
      <c r="L23" s="95"/>
    </row>
    <row r="24" spans="1:12" ht="10.5">
      <c r="A24" s="95" t="s">
        <v>97</v>
      </c>
      <c r="B24" s="95" t="s">
        <v>98</v>
      </c>
      <c r="C24" s="95">
        <v>1549</v>
      </c>
      <c r="D24" s="95">
        <v>1549</v>
      </c>
      <c r="E24" s="95"/>
      <c r="F24" s="95"/>
      <c r="G24" s="95"/>
      <c r="H24" s="95"/>
      <c r="I24" s="95"/>
      <c r="J24" s="95"/>
      <c r="K24" s="95"/>
      <c r="L24" s="95"/>
    </row>
  </sheetData>
  <sheetProtection/>
  <mergeCells count="7">
    <mergeCell ref="A4:A6"/>
    <mergeCell ref="B4:B6"/>
    <mergeCell ref="I5:I6"/>
    <mergeCell ref="J5:J6"/>
    <mergeCell ref="K5:K6"/>
    <mergeCell ref="L5:L6"/>
    <mergeCell ref="A2:L3"/>
  </mergeCells>
  <printOptions horizontalCentered="1"/>
  <pageMargins left="0.36" right="0.36" top="1" bottom="0.6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"/>
  <sheetViews>
    <sheetView showZeros="0" zoomScaleSheetLayoutView="100" workbookViewId="0" topLeftCell="A3">
      <selection activeCell="I14" sqref="I14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12.25390625" style="1" customWidth="1"/>
    <col min="7" max="251" width="6.875" style="1" customWidth="1"/>
  </cols>
  <sheetData>
    <row r="1" spans="1:6" s="1" customFormat="1" ht="18" customHeight="1">
      <c r="A1" s="2" t="s">
        <v>99</v>
      </c>
      <c r="B1" s="2"/>
      <c r="C1" s="4"/>
      <c r="D1" s="4"/>
      <c r="E1" s="4"/>
      <c r="F1" s="5"/>
    </row>
    <row r="2" spans="1:6" s="1" customFormat="1" ht="23.25" customHeight="1">
      <c r="A2" s="18" t="s">
        <v>100</v>
      </c>
      <c r="B2" s="18"/>
      <c r="C2" s="18"/>
      <c r="D2" s="18"/>
      <c r="E2" s="18"/>
      <c r="F2" s="5"/>
    </row>
    <row r="3" spans="3:6" s="1" customFormat="1" ht="18" customHeight="1">
      <c r="C3" s="19"/>
      <c r="D3" s="19"/>
      <c r="E3" s="19" t="s">
        <v>2</v>
      </c>
      <c r="F3" s="20"/>
    </row>
    <row r="4" spans="1:6" s="1" customFormat="1" ht="39" customHeight="1">
      <c r="A4" s="48" t="s">
        <v>101</v>
      </c>
      <c r="B4" s="21" t="s">
        <v>52</v>
      </c>
      <c r="C4" s="22" t="s">
        <v>64</v>
      </c>
      <c r="D4" s="48" t="s">
        <v>102</v>
      </c>
      <c r="E4" s="22" t="s">
        <v>103</v>
      </c>
      <c r="F4" s="5"/>
    </row>
    <row r="5" spans="1:6" s="1" customFormat="1" ht="12">
      <c r="A5" s="49"/>
      <c r="B5" s="50" t="s">
        <v>64</v>
      </c>
      <c r="C5" s="24">
        <v>79295.56</v>
      </c>
      <c r="D5" s="24">
        <v>15857.560000000001</v>
      </c>
      <c r="E5" s="24">
        <v>63438</v>
      </c>
      <c r="F5" s="25"/>
    </row>
    <row r="6" spans="1:6" s="1" customFormat="1" ht="12">
      <c r="A6" s="49" t="s">
        <v>65</v>
      </c>
      <c r="B6" s="50" t="s">
        <v>66</v>
      </c>
      <c r="C6" s="24">
        <v>71485.56999999999</v>
      </c>
      <c r="D6" s="24">
        <v>10095.57</v>
      </c>
      <c r="E6" s="24">
        <v>61390</v>
      </c>
      <c r="F6" s="20"/>
    </row>
    <row r="7" spans="1:6" s="1" customFormat="1" ht="12">
      <c r="A7" s="49" t="s">
        <v>67</v>
      </c>
      <c r="B7" s="50" t="s">
        <v>68</v>
      </c>
      <c r="C7" s="24">
        <v>71485.56999999999</v>
      </c>
      <c r="D7" s="24">
        <v>10095.57</v>
      </c>
      <c r="E7" s="51">
        <v>61390</v>
      </c>
      <c r="F7" s="20"/>
    </row>
    <row r="8" spans="1:6" s="1" customFormat="1" ht="24">
      <c r="A8" s="52" t="s">
        <v>69</v>
      </c>
      <c r="B8" s="53" t="s">
        <v>70</v>
      </c>
      <c r="C8" s="24">
        <f aca="true" t="shared" si="0" ref="C8:C10">D8+E8</f>
        <v>11156.89</v>
      </c>
      <c r="D8" s="54">
        <v>10037.89</v>
      </c>
      <c r="E8" s="55">
        <v>1119</v>
      </c>
      <c r="F8" s="20"/>
    </row>
    <row r="9" spans="1:6" s="1" customFormat="1" ht="24">
      <c r="A9" s="52" t="s">
        <v>71</v>
      </c>
      <c r="B9" s="53" t="s">
        <v>72</v>
      </c>
      <c r="C9" s="24">
        <f t="shared" si="0"/>
        <v>11060.68</v>
      </c>
      <c r="D9" s="54">
        <v>57.68</v>
      </c>
      <c r="E9" s="56">
        <v>11003</v>
      </c>
      <c r="F9" s="20"/>
    </row>
    <row r="10" spans="1:6" s="1" customFormat="1" ht="12">
      <c r="A10" s="52" t="s">
        <v>73</v>
      </c>
      <c r="B10" s="53" t="s">
        <v>74</v>
      </c>
      <c r="C10" s="24">
        <f t="shared" si="0"/>
        <v>98536</v>
      </c>
      <c r="D10" s="54">
        <v>49268</v>
      </c>
      <c r="E10" s="55">
        <v>49268</v>
      </c>
      <c r="F10" s="20"/>
    </row>
    <row r="11" spans="1:6" s="1" customFormat="1" ht="12">
      <c r="A11" s="49" t="s">
        <v>75</v>
      </c>
      <c r="B11" s="50" t="s">
        <v>76</v>
      </c>
      <c r="C11" s="24">
        <v>1570.4</v>
      </c>
      <c r="D11" s="24">
        <v>1570.4</v>
      </c>
      <c r="E11" s="57">
        <v>0</v>
      </c>
      <c r="F11" s="20"/>
    </row>
    <row r="12" spans="1:6" s="1" customFormat="1" ht="12">
      <c r="A12" s="49" t="s">
        <v>77</v>
      </c>
      <c r="B12" s="50" t="s">
        <v>78</v>
      </c>
      <c r="C12" s="51">
        <v>1570.4</v>
      </c>
      <c r="D12" s="24">
        <v>1570.4</v>
      </c>
      <c r="E12" s="24">
        <v>0</v>
      </c>
      <c r="F12" s="20"/>
    </row>
    <row r="13" spans="1:6" s="1" customFormat="1" ht="12">
      <c r="A13" s="52" t="s">
        <v>79</v>
      </c>
      <c r="B13" s="53" t="s">
        <v>80</v>
      </c>
      <c r="C13" s="55">
        <v>1531.76</v>
      </c>
      <c r="D13" s="54">
        <v>1531.76</v>
      </c>
      <c r="E13" s="24"/>
      <c r="F13" s="20"/>
    </row>
    <row r="14" spans="1:6" s="1" customFormat="1" ht="12">
      <c r="A14" s="52" t="s">
        <v>81</v>
      </c>
      <c r="B14" s="53" t="s">
        <v>82</v>
      </c>
      <c r="C14" s="57">
        <v>38.64</v>
      </c>
      <c r="D14" s="24">
        <v>38.64</v>
      </c>
      <c r="E14" s="24"/>
      <c r="F14" s="20"/>
    </row>
    <row r="15" spans="1:5" s="1" customFormat="1" ht="12">
      <c r="A15" s="49" t="s">
        <v>83</v>
      </c>
      <c r="B15" s="50" t="s">
        <v>84</v>
      </c>
      <c r="C15" s="24">
        <v>1082.29</v>
      </c>
      <c r="D15" s="24">
        <v>1082.29</v>
      </c>
      <c r="E15" s="24">
        <v>0</v>
      </c>
    </row>
    <row r="16" spans="1:5" ht="12.75">
      <c r="A16" s="49" t="s">
        <v>85</v>
      </c>
      <c r="B16" s="50" t="s">
        <v>86</v>
      </c>
      <c r="C16" s="24">
        <v>1082.29</v>
      </c>
      <c r="D16" s="24">
        <v>1082.29</v>
      </c>
      <c r="E16" s="24">
        <v>0</v>
      </c>
    </row>
    <row r="17" spans="1:5" ht="12.75">
      <c r="A17" s="52" t="s">
        <v>87</v>
      </c>
      <c r="B17" s="53" t="s">
        <v>88</v>
      </c>
      <c r="C17" s="24">
        <v>1082.29</v>
      </c>
      <c r="D17" s="24">
        <v>1082.29</v>
      </c>
      <c r="E17" s="24"/>
    </row>
    <row r="18" spans="1:256" s="1" customFormat="1" ht="15">
      <c r="A18" s="49" t="s">
        <v>89</v>
      </c>
      <c r="B18" s="50" t="s">
        <v>90</v>
      </c>
      <c r="C18" s="24">
        <v>5157.3</v>
      </c>
      <c r="D18" s="24">
        <v>3109.3</v>
      </c>
      <c r="E18" s="24">
        <v>2048</v>
      </c>
      <c r="IR18"/>
      <c r="IS18"/>
      <c r="IT18"/>
      <c r="IU18"/>
      <c r="IV18"/>
    </row>
    <row r="19" spans="1:5" ht="12.75">
      <c r="A19" s="58" t="s">
        <v>91</v>
      </c>
      <c r="B19" s="59" t="s">
        <v>92</v>
      </c>
      <c r="C19" s="51">
        <v>5157.3</v>
      </c>
      <c r="D19" s="51">
        <v>3109.3</v>
      </c>
      <c r="E19" s="51">
        <v>2048</v>
      </c>
    </row>
    <row r="20" spans="1:5" ht="12.75">
      <c r="A20" s="52" t="s">
        <v>93</v>
      </c>
      <c r="B20" s="53" t="s">
        <v>94</v>
      </c>
      <c r="C20" s="55">
        <f>D20+E20</f>
        <v>945.51</v>
      </c>
      <c r="D20" s="60">
        <v>847.51</v>
      </c>
      <c r="E20" s="61">
        <v>98</v>
      </c>
    </row>
    <row r="21" spans="1:5" ht="12.75">
      <c r="A21" s="52" t="s">
        <v>95</v>
      </c>
      <c r="B21" s="53" t="s">
        <v>96</v>
      </c>
      <c r="C21" s="62">
        <f>D21+E21</f>
        <v>2662.79</v>
      </c>
      <c r="D21" s="63">
        <v>2261.79</v>
      </c>
      <c r="E21" s="64">
        <v>401</v>
      </c>
    </row>
    <row r="22" spans="1:5" ht="24">
      <c r="A22" s="52" t="s">
        <v>97</v>
      </c>
      <c r="B22" s="53" t="s">
        <v>98</v>
      </c>
      <c r="C22" s="65">
        <v>1549</v>
      </c>
      <c r="D22" s="66"/>
      <c r="E22" s="55">
        <v>1549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6">
      <selection activeCell="D6" sqref="D6:D38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104</v>
      </c>
    </row>
    <row r="2" spans="1:4" s="1" customFormat="1" ht="30" customHeight="1">
      <c r="A2" s="18" t="s">
        <v>105</v>
      </c>
      <c r="B2" s="18"/>
      <c r="C2" s="18"/>
      <c r="D2" s="18"/>
    </row>
    <row r="3" spans="2:4" s="1" customFormat="1" ht="20.25" customHeight="1">
      <c r="B3" s="67"/>
      <c r="D3" s="68" t="s">
        <v>2</v>
      </c>
    </row>
    <row r="4" spans="1:4" s="1" customFormat="1" ht="20.25" customHeight="1">
      <c r="A4" s="69" t="s">
        <v>3</v>
      </c>
      <c r="B4" s="70"/>
      <c r="C4" s="70" t="s">
        <v>4</v>
      </c>
      <c r="D4" s="70"/>
    </row>
    <row r="5" spans="1:4" s="1" customFormat="1" ht="20.25" customHeight="1">
      <c r="A5" s="71" t="s">
        <v>5</v>
      </c>
      <c r="B5" s="72" t="s">
        <v>6</v>
      </c>
      <c r="C5" s="72" t="s">
        <v>7</v>
      </c>
      <c r="D5" s="72" t="s">
        <v>6</v>
      </c>
    </row>
    <row r="6" spans="1:4" s="1" customFormat="1" ht="20.25" customHeight="1">
      <c r="A6" s="73" t="s">
        <v>8</v>
      </c>
      <c r="B6" s="74">
        <v>79295.56</v>
      </c>
      <c r="C6" s="73" t="s">
        <v>9</v>
      </c>
      <c r="D6" s="24">
        <v>71485.57</v>
      </c>
    </row>
    <row r="7" spans="1:5" s="1" customFormat="1" ht="20.25" customHeight="1">
      <c r="A7" s="73" t="s">
        <v>10</v>
      </c>
      <c r="B7" s="24">
        <v>79215.56</v>
      </c>
      <c r="C7" s="73" t="s">
        <v>11</v>
      </c>
      <c r="D7" s="24"/>
      <c r="E7" s="67"/>
    </row>
    <row r="8" spans="1:5" s="1" customFormat="1" ht="20.25" customHeight="1">
      <c r="A8" s="75" t="s">
        <v>12</v>
      </c>
      <c r="B8" s="24"/>
      <c r="C8" s="73" t="s">
        <v>13</v>
      </c>
      <c r="D8" s="24"/>
      <c r="E8" s="67"/>
    </row>
    <row r="9" spans="1:5" s="1" customFormat="1" ht="20.25" customHeight="1">
      <c r="A9" s="75" t="s">
        <v>14</v>
      </c>
      <c r="B9" s="24"/>
      <c r="C9" s="73" t="s">
        <v>15</v>
      </c>
      <c r="D9" s="24"/>
      <c r="E9" s="67"/>
    </row>
    <row r="10" spans="1:6" s="1" customFormat="1" ht="20.25" customHeight="1">
      <c r="A10" s="75" t="s">
        <v>16</v>
      </c>
      <c r="B10" s="24"/>
      <c r="C10" s="73" t="s">
        <v>17</v>
      </c>
      <c r="D10" s="24"/>
      <c r="E10" s="67"/>
      <c r="F10" s="67"/>
    </row>
    <row r="11" spans="1:6" s="1" customFormat="1" ht="20.25" customHeight="1">
      <c r="A11" s="76" t="s">
        <v>18</v>
      </c>
      <c r="B11" s="24">
        <v>80</v>
      </c>
      <c r="C11" s="73" t="s">
        <v>19</v>
      </c>
      <c r="D11" s="24"/>
      <c r="E11" s="67"/>
      <c r="F11" s="67"/>
    </row>
    <row r="12" spans="1:5" s="1" customFormat="1" ht="20.25" customHeight="1">
      <c r="A12" s="76"/>
      <c r="B12" s="24"/>
      <c r="C12" s="73" t="s">
        <v>21</v>
      </c>
      <c r="D12" s="24"/>
      <c r="E12" s="67"/>
    </row>
    <row r="13" spans="1:5" s="1" customFormat="1" ht="20.25" customHeight="1">
      <c r="A13" s="77"/>
      <c r="B13" s="24"/>
      <c r="C13" s="73" t="s">
        <v>23</v>
      </c>
      <c r="D13" s="24">
        <v>1570.4</v>
      </c>
      <c r="E13" s="67"/>
    </row>
    <row r="14" spans="1:5" s="1" customFormat="1" ht="20.25" customHeight="1">
      <c r="A14" s="77"/>
      <c r="B14" s="24"/>
      <c r="C14" s="73" t="s">
        <v>25</v>
      </c>
      <c r="D14" s="24"/>
      <c r="E14" s="67"/>
    </row>
    <row r="15" spans="1:5" s="1" customFormat="1" ht="20.25" customHeight="1">
      <c r="A15" s="77"/>
      <c r="B15" s="24"/>
      <c r="C15" s="73" t="s">
        <v>27</v>
      </c>
      <c r="D15" s="24"/>
      <c r="E15" s="67"/>
    </row>
    <row r="16" spans="1:5" s="1" customFormat="1" ht="20.25" customHeight="1">
      <c r="A16" s="75"/>
      <c r="B16" s="24"/>
      <c r="C16" s="73" t="s">
        <v>28</v>
      </c>
      <c r="D16" s="24"/>
      <c r="E16" s="67"/>
    </row>
    <row r="17" spans="1:4" s="1" customFormat="1" ht="20.25" customHeight="1">
      <c r="A17" s="75"/>
      <c r="B17" s="24"/>
      <c r="C17" s="73" t="s">
        <v>29</v>
      </c>
      <c r="D17" s="24"/>
    </row>
    <row r="18" spans="1:4" s="1" customFormat="1" ht="20.25" customHeight="1">
      <c r="A18" s="30"/>
      <c r="B18" s="78"/>
      <c r="C18" s="73" t="s">
        <v>30</v>
      </c>
      <c r="D18" s="24"/>
    </row>
    <row r="19" spans="1:4" s="1" customFormat="1" ht="20.25" customHeight="1">
      <c r="A19" s="30"/>
      <c r="B19" s="78"/>
      <c r="C19" s="73" t="s">
        <v>31</v>
      </c>
      <c r="D19" s="24"/>
    </row>
    <row r="20" spans="1:4" s="1" customFormat="1" ht="20.25" customHeight="1">
      <c r="A20" s="75"/>
      <c r="B20" s="79"/>
      <c r="C20" s="73" t="s">
        <v>32</v>
      </c>
      <c r="D20" s="24"/>
    </row>
    <row r="21" spans="1:4" s="1" customFormat="1" ht="20.25" customHeight="1">
      <c r="A21" s="75"/>
      <c r="B21" s="79"/>
      <c r="C21" s="73" t="s">
        <v>33</v>
      </c>
      <c r="D21" s="24"/>
    </row>
    <row r="22" spans="1:4" s="1" customFormat="1" ht="20.25" customHeight="1">
      <c r="A22" s="75"/>
      <c r="B22" s="79"/>
      <c r="C22" s="73" t="s">
        <v>34</v>
      </c>
      <c r="D22" s="24"/>
    </row>
    <row r="23" spans="1:4" s="1" customFormat="1" ht="20.25" customHeight="1">
      <c r="A23" s="30"/>
      <c r="B23" s="80"/>
      <c r="C23" s="73" t="s">
        <v>35</v>
      </c>
      <c r="D23" s="24"/>
    </row>
    <row r="24" spans="1:4" s="1" customFormat="1" ht="20.25" customHeight="1">
      <c r="A24" s="81"/>
      <c r="B24" s="82"/>
      <c r="C24" s="73" t="s">
        <v>36</v>
      </c>
      <c r="D24" s="24"/>
    </row>
    <row r="25" spans="1:4" s="1" customFormat="1" ht="20.25" customHeight="1">
      <c r="A25" s="81"/>
      <c r="B25" s="82"/>
      <c r="C25" s="83" t="s">
        <v>37</v>
      </c>
      <c r="D25" s="74">
        <v>1082.29</v>
      </c>
    </row>
    <row r="26" spans="1:4" s="1" customFormat="1" ht="20.25" customHeight="1">
      <c r="A26" s="81"/>
      <c r="B26" s="79"/>
      <c r="C26" s="83" t="s">
        <v>38</v>
      </c>
      <c r="D26" s="74">
        <v>5157.3</v>
      </c>
    </row>
    <row r="27" spans="1:4" s="1" customFormat="1" ht="20.25" customHeight="1">
      <c r="A27" s="73"/>
      <c r="B27" s="24"/>
      <c r="C27" s="77" t="s">
        <v>39</v>
      </c>
      <c r="D27" s="24"/>
    </row>
    <row r="28" spans="1:4" s="1" customFormat="1" ht="17.25" customHeight="1">
      <c r="A28" s="73"/>
      <c r="B28" s="24"/>
      <c r="C28" s="84" t="s">
        <v>40</v>
      </c>
      <c r="D28" s="74"/>
    </row>
    <row r="29" spans="1:4" s="1" customFormat="1" ht="17.25" customHeight="1">
      <c r="A29" s="73"/>
      <c r="B29" s="24"/>
      <c r="C29" s="73" t="s">
        <v>41</v>
      </c>
      <c r="D29" s="24"/>
    </row>
    <row r="30" spans="1:4" s="1" customFormat="1" ht="17.25" customHeight="1">
      <c r="A30" s="72"/>
      <c r="B30" s="24"/>
      <c r="C30" s="73" t="s">
        <v>43</v>
      </c>
      <c r="D30" s="24"/>
    </row>
    <row r="31" spans="1:4" s="1" customFormat="1" ht="17.25" customHeight="1">
      <c r="A31" s="73"/>
      <c r="B31" s="24"/>
      <c r="C31" s="73" t="s">
        <v>44</v>
      </c>
      <c r="D31" s="24"/>
    </row>
    <row r="32" spans="1:4" s="1" customFormat="1" ht="17.25" customHeight="1">
      <c r="A32" s="73"/>
      <c r="B32" s="24"/>
      <c r="C32" s="73" t="s">
        <v>45</v>
      </c>
      <c r="D32" s="24"/>
    </row>
    <row r="33" spans="1:4" s="1" customFormat="1" ht="16.5" customHeight="1">
      <c r="A33" s="75"/>
      <c r="B33" s="85"/>
      <c r="C33" s="73" t="s">
        <v>46</v>
      </c>
      <c r="D33" s="24"/>
    </row>
    <row r="34" spans="1:4" s="1" customFormat="1" ht="16.5" customHeight="1">
      <c r="A34" s="72" t="s">
        <v>47</v>
      </c>
      <c r="B34" s="24">
        <f>SUM(B7:B33)</f>
        <v>79295.56</v>
      </c>
      <c r="C34" s="72" t="s">
        <v>48</v>
      </c>
      <c r="D34" s="86">
        <v>79295.56</v>
      </c>
    </row>
    <row r="35" s="1" customFormat="1" ht="12.75" customHeight="1">
      <c r="D35" s="67"/>
    </row>
    <row r="36" s="1" customFormat="1" ht="12.75" customHeight="1">
      <c r="D36" s="67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SheetLayoutView="100" workbookViewId="0" topLeftCell="A1">
      <selection activeCell="H8" sqref="H8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6.50390625" style="1" customWidth="1"/>
    <col min="5" max="5" width="14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106</v>
      </c>
      <c r="B1" s="2"/>
      <c r="C1" s="3"/>
      <c r="D1" s="4"/>
      <c r="E1" s="4"/>
      <c r="F1" s="5"/>
    </row>
    <row r="2" spans="1:6" s="1" customFormat="1" ht="23.25" customHeight="1">
      <c r="A2" s="46" t="s">
        <v>107</v>
      </c>
      <c r="B2" s="46"/>
      <c r="C2" s="18"/>
      <c r="D2" s="18"/>
      <c r="E2" s="18"/>
      <c r="F2" s="5"/>
    </row>
    <row r="3" spans="3:6" s="1" customFormat="1" ht="18" customHeight="1">
      <c r="C3" s="47"/>
      <c r="D3" s="19"/>
      <c r="E3" s="19" t="s">
        <v>2</v>
      </c>
      <c r="F3" s="20"/>
    </row>
    <row r="4" spans="1:6" s="1" customFormat="1" ht="12">
      <c r="A4" s="48" t="s">
        <v>101</v>
      </c>
      <c r="B4" s="21" t="s">
        <v>52</v>
      </c>
      <c r="C4" s="22" t="s">
        <v>64</v>
      </c>
      <c r="D4" s="48" t="s">
        <v>102</v>
      </c>
      <c r="E4" s="22" t="s">
        <v>103</v>
      </c>
      <c r="F4" s="5"/>
    </row>
    <row r="5" spans="1:6" s="1" customFormat="1" ht="12">
      <c r="A5" s="49"/>
      <c r="B5" s="50" t="s">
        <v>64</v>
      </c>
      <c r="C5" s="24">
        <v>79295.56</v>
      </c>
      <c r="D5" s="24">
        <v>15857.560000000001</v>
      </c>
      <c r="E5" s="24">
        <v>63438</v>
      </c>
      <c r="F5" s="25"/>
    </row>
    <row r="6" spans="1:6" s="1" customFormat="1" ht="12">
      <c r="A6" s="49" t="s">
        <v>65</v>
      </c>
      <c r="B6" s="50" t="s">
        <v>66</v>
      </c>
      <c r="C6" s="24">
        <v>71485.56999999999</v>
      </c>
      <c r="D6" s="24">
        <v>10095.57</v>
      </c>
      <c r="E6" s="24">
        <v>61390</v>
      </c>
      <c r="F6" s="20"/>
    </row>
    <row r="7" spans="1:6" s="1" customFormat="1" ht="12">
      <c r="A7" s="49" t="s">
        <v>67</v>
      </c>
      <c r="B7" s="50" t="s">
        <v>68</v>
      </c>
      <c r="C7" s="24">
        <v>71485.56999999999</v>
      </c>
      <c r="D7" s="24">
        <v>10095.57</v>
      </c>
      <c r="E7" s="51">
        <v>61390</v>
      </c>
      <c r="F7" s="20"/>
    </row>
    <row r="8" spans="1:6" s="1" customFormat="1" ht="24">
      <c r="A8" s="52" t="s">
        <v>69</v>
      </c>
      <c r="B8" s="53" t="s">
        <v>70</v>
      </c>
      <c r="C8" s="24">
        <f aca="true" t="shared" si="0" ref="C8:C10">D8+E8</f>
        <v>11156.89</v>
      </c>
      <c r="D8" s="54">
        <v>10037.89</v>
      </c>
      <c r="E8" s="55">
        <v>1119</v>
      </c>
      <c r="F8" s="20"/>
    </row>
    <row r="9" spans="1:6" s="1" customFormat="1" ht="24">
      <c r="A9" s="52" t="s">
        <v>71</v>
      </c>
      <c r="B9" s="53" t="s">
        <v>72</v>
      </c>
      <c r="C9" s="24">
        <f t="shared" si="0"/>
        <v>11060.68</v>
      </c>
      <c r="D9" s="54">
        <v>57.68</v>
      </c>
      <c r="E9" s="56">
        <v>11003</v>
      </c>
      <c r="F9" s="20"/>
    </row>
    <row r="10" spans="1:6" s="1" customFormat="1" ht="12">
      <c r="A10" s="52" t="s">
        <v>73</v>
      </c>
      <c r="B10" s="53" t="s">
        <v>74</v>
      </c>
      <c r="C10" s="24">
        <f t="shared" si="0"/>
        <v>98536</v>
      </c>
      <c r="D10" s="54">
        <v>49268</v>
      </c>
      <c r="E10" s="55">
        <v>49268</v>
      </c>
      <c r="F10" s="20"/>
    </row>
    <row r="11" spans="1:6" s="1" customFormat="1" ht="12">
      <c r="A11" s="49" t="s">
        <v>75</v>
      </c>
      <c r="B11" s="50" t="s">
        <v>76</v>
      </c>
      <c r="C11" s="24">
        <v>1570.4</v>
      </c>
      <c r="D11" s="24">
        <v>1570.4</v>
      </c>
      <c r="E11" s="57">
        <v>0</v>
      </c>
      <c r="F11" s="20"/>
    </row>
    <row r="12" spans="1:6" s="1" customFormat="1" ht="12">
      <c r="A12" s="49" t="s">
        <v>77</v>
      </c>
      <c r="B12" s="50" t="s">
        <v>78</v>
      </c>
      <c r="C12" s="51">
        <v>1570.4</v>
      </c>
      <c r="D12" s="24">
        <v>1570.4</v>
      </c>
      <c r="E12" s="24">
        <v>0</v>
      </c>
      <c r="F12" s="20"/>
    </row>
    <row r="13" spans="1:6" s="1" customFormat="1" ht="12">
      <c r="A13" s="52" t="s">
        <v>79</v>
      </c>
      <c r="B13" s="53" t="s">
        <v>80</v>
      </c>
      <c r="C13" s="55">
        <v>1531.76</v>
      </c>
      <c r="D13" s="54">
        <v>1531.76</v>
      </c>
      <c r="E13" s="24"/>
      <c r="F13" s="20"/>
    </row>
    <row r="14" spans="1:6" s="1" customFormat="1" ht="12">
      <c r="A14" s="52" t="s">
        <v>81</v>
      </c>
      <c r="B14" s="53" t="s">
        <v>82</v>
      </c>
      <c r="C14" s="57">
        <v>38.64</v>
      </c>
      <c r="D14" s="24">
        <v>38.64</v>
      </c>
      <c r="E14" s="24"/>
      <c r="F14" s="20"/>
    </row>
    <row r="15" spans="1:5" s="1" customFormat="1" ht="12">
      <c r="A15" s="49" t="s">
        <v>83</v>
      </c>
      <c r="B15" s="50" t="s">
        <v>84</v>
      </c>
      <c r="C15" s="24">
        <v>1082.29</v>
      </c>
      <c r="D15" s="24">
        <v>1082.29</v>
      </c>
      <c r="E15" s="24">
        <v>0</v>
      </c>
    </row>
    <row r="16" spans="1:5" ht="12.75">
      <c r="A16" s="49" t="s">
        <v>85</v>
      </c>
      <c r="B16" s="50" t="s">
        <v>86</v>
      </c>
      <c r="C16" s="24">
        <v>1082.29</v>
      </c>
      <c r="D16" s="24">
        <v>1082.29</v>
      </c>
      <c r="E16" s="24">
        <v>0</v>
      </c>
    </row>
    <row r="17" spans="1:5" ht="12.75">
      <c r="A17" s="52" t="s">
        <v>87</v>
      </c>
      <c r="B17" s="53" t="s">
        <v>88</v>
      </c>
      <c r="C17" s="24">
        <v>1082.29</v>
      </c>
      <c r="D17" s="24">
        <v>1082.29</v>
      </c>
      <c r="E17" s="24"/>
    </row>
    <row r="18" spans="1:5" ht="12.75">
      <c r="A18" s="49" t="s">
        <v>89</v>
      </c>
      <c r="B18" s="50" t="s">
        <v>90</v>
      </c>
      <c r="C18" s="24">
        <v>5157.3</v>
      </c>
      <c r="D18" s="24">
        <v>3109.3</v>
      </c>
      <c r="E18" s="24">
        <v>2048</v>
      </c>
    </row>
    <row r="19" spans="1:5" ht="12.75">
      <c r="A19" s="58" t="s">
        <v>91</v>
      </c>
      <c r="B19" s="59" t="s">
        <v>92</v>
      </c>
      <c r="C19" s="51">
        <v>5157.3</v>
      </c>
      <c r="D19" s="51">
        <v>3109.3</v>
      </c>
      <c r="E19" s="51">
        <v>2048</v>
      </c>
    </row>
    <row r="20" spans="1:5" ht="12.75">
      <c r="A20" s="52" t="s">
        <v>93</v>
      </c>
      <c r="B20" s="53" t="s">
        <v>94</v>
      </c>
      <c r="C20" s="55">
        <f>D20+E20</f>
        <v>945.51</v>
      </c>
      <c r="D20" s="60">
        <v>847.51</v>
      </c>
      <c r="E20" s="61">
        <v>98</v>
      </c>
    </row>
    <row r="21" spans="1:5" ht="12.75">
      <c r="A21" s="52" t="s">
        <v>95</v>
      </c>
      <c r="B21" s="53" t="s">
        <v>96</v>
      </c>
      <c r="C21" s="62">
        <f>D21+E21</f>
        <v>2662.79</v>
      </c>
      <c r="D21" s="63">
        <v>2261.79</v>
      </c>
      <c r="E21" s="64">
        <v>401</v>
      </c>
    </row>
    <row r="22" spans="1:5" ht="24">
      <c r="A22" s="52" t="s">
        <v>97</v>
      </c>
      <c r="B22" s="53" t="s">
        <v>98</v>
      </c>
      <c r="C22" s="65">
        <v>1549</v>
      </c>
      <c r="D22" s="66"/>
      <c r="E22" s="55">
        <v>1549</v>
      </c>
    </row>
  </sheetData>
  <sheetProtection/>
  <mergeCells count="1">
    <mergeCell ref="A2:E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B5" sqref="B5"/>
    </sheetView>
  </sheetViews>
  <sheetFormatPr defaultColWidth="6.875" defaultRowHeight="12.75" customHeight="1"/>
  <cols>
    <col min="1" max="1" width="38.75390625" style="32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3" t="s">
        <v>108</v>
      </c>
      <c r="B1" s="34"/>
    </row>
    <row r="2" spans="1:3" s="1" customFormat="1" ht="22.5" customHeight="1">
      <c r="A2" s="6" t="s">
        <v>109</v>
      </c>
      <c r="B2" s="6"/>
      <c r="C2" s="6"/>
    </row>
    <row r="3" spans="1:3" s="1" customFormat="1" ht="22.5" customHeight="1">
      <c r="A3" s="33"/>
      <c r="B3" s="35"/>
      <c r="C3" s="1" t="s">
        <v>2</v>
      </c>
    </row>
    <row r="4" spans="1:3" s="1" customFormat="1" ht="22.5" customHeight="1">
      <c r="A4" s="36" t="s">
        <v>110</v>
      </c>
      <c r="B4" s="37" t="s">
        <v>111</v>
      </c>
      <c r="C4" s="38" t="s">
        <v>112</v>
      </c>
    </row>
    <row r="5" spans="1:3" s="1" customFormat="1" ht="22.5" customHeight="1">
      <c r="A5" s="39" t="s">
        <v>64</v>
      </c>
      <c r="B5" s="40">
        <v>15857.56</v>
      </c>
      <c r="C5" s="41"/>
    </row>
    <row r="6" spans="1:3" s="1" customFormat="1" ht="22.5" customHeight="1">
      <c r="A6" s="42" t="s">
        <v>113</v>
      </c>
      <c r="B6" s="43">
        <v>11804.11</v>
      </c>
      <c r="C6" s="44"/>
    </row>
    <row r="7" spans="1:3" s="1" customFormat="1" ht="22.5" customHeight="1">
      <c r="A7" s="42" t="s">
        <v>114</v>
      </c>
      <c r="B7" s="43">
        <v>4746.04</v>
      </c>
      <c r="C7" s="44"/>
    </row>
    <row r="8" spans="1:3" s="1" customFormat="1" ht="22.5" customHeight="1">
      <c r="A8" s="42" t="s">
        <v>115</v>
      </c>
      <c r="B8" s="43">
        <v>3239.03</v>
      </c>
      <c r="C8" s="44"/>
    </row>
    <row r="9" spans="1:3" s="1" customFormat="1" ht="22.5" customHeight="1">
      <c r="A9" s="42" t="s">
        <v>116</v>
      </c>
      <c r="B9" s="43">
        <v>394.97</v>
      </c>
      <c r="C9" s="44"/>
    </row>
    <row r="10" spans="1:3" s="1" customFormat="1" ht="22.5" customHeight="1">
      <c r="A10" s="42" t="s">
        <v>117</v>
      </c>
      <c r="B10" s="43">
        <v>58.54</v>
      </c>
      <c r="C10" s="44"/>
    </row>
    <row r="11" spans="1:3" s="1" customFormat="1" ht="22.5" customHeight="1">
      <c r="A11" s="42" t="s">
        <v>118</v>
      </c>
      <c r="B11" s="43">
        <v>1271.72</v>
      </c>
      <c r="C11" s="44"/>
    </row>
    <row r="12" spans="1:3" s="1" customFormat="1" ht="22.5" customHeight="1">
      <c r="A12" s="42" t="s">
        <v>119</v>
      </c>
      <c r="B12" s="43">
        <v>171.94</v>
      </c>
      <c r="C12" s="44"/>
    </row>
    <row r="13" spans="1:3" s="1" customFormat="1" ht="22.5" customHeight="1">
      <c r="A13" s="42" t="s">
        <v>120</v>
      </c>
      <c r="B13" s="43">
        <v>476.9</v>
      </c>
      <c r="C13" s="44"/>
    </row>
    <row r="14" spans="1:3" s="1" customFormat="1" ht="22.5" customHeight="1">
      <c r="A14" s="42" t="s">
        <v>121</v>
      </c>
      <c r="B14" s="43">
        <v>124.59</v>
      </c>
      <c r="C14" s="44"/>
    </row>
    <row r="15" spans="1:3" s="1" customFormat="1" ht="22.5" customHeight="1">
      <c r="A15" s="42" t="s">
        <v>122</v>
      </c>
      <c r="B15" s="43">
        <v>1082.29</v>
      </c>
      <c r="C15" s="44"/>
    </row>
    <row r="16" spans="1:3" s="1" customFormat="1" ht="22.5" customHeight="1">
      <c r="A16" s="42" t="s">
        <v>123</v>
      </c>
      <c r="B16" s="43"/>
      <c r="C16" s="44"/>
    </row>
    <row r="17" spans="1:3" s="1" customFormat="1" ht="22.5" customHeight="1">
      <c r="A17" s="45" t="s">
        <v>124</v>
      </c>
      <c r="B17" s="43">
        <v>238.09</v>
      </c>
      <c r="C17" s="44"/>
    </row>
    <row r="18" spans="1:3" s="1" customFormat="1" ht="22.5" customHeight="1">
      <c r="A18" s="39" t="s">
        <v>125</v>
      </c>
      <c r="B18" s="43">
        <v>1532.63</v>
      </c>
      <c r="C18" s="30"/>
    </row>
    <row r="19" spans="1:3" s="1" customFormat="1" ht="22.5" customHeight="1">
      <c r="A19" s="39" t="s">
        <v>126</v>
      </c>
      <c r="B19" s="43">
        <v>353.9</v>
      </c>
      <c r="C19" s="30"/>
    </row>
    <row r="20" spans="1:3" s="1" customFormat="1" ht="22.5" customHeight="1">
      <c r="A20" s="39" t="s">
        <v>127</v>
      </c>
      <c r="B20" s="43">
        <v>74.08</v>
      </c>
      <c r="C20" s="30"/>
    </row>
    <row r="21" spans="1:3" s="1" customFormat="1" ht="22.5" customHeight="1">
      <c r="A21" s="39" t="s">
        <v>128</v>
      </c>
      <c r="B21" s="43">
        <v>124</v>
      </c>
      <c r="C21" s="30"/>
    </row>
    <row r="22" spans="1:3" s="1" customFormat="1" ht="22.5" customHeight="1">
      <c r="A22" s="39" t="s">
        <v>129</v>
      </c>
      <c r="B22" s="43"/>
      <c r="C22" s="30"/>
    </row>
    <row r="23" spans="1:3" s="1" customFormat="1" ht="22.5" customHeight="1">
      <c r="A23" s="39" t="s">
        <v>130</v>
      </c>
      <c r="B23" s="43">
        <v>278.19</v>
      </c>
      <c r="C23" s="30"/>
    </row>
    <row r="24" spans="1:3" s="1" customFormat="1" ht="22.5" customHeight="1">
      <c r="A24" s="39" t="s">
        <v>131</v>
      </c>
      <c r="B24" s="43">
        <v>462.3</v>
      </c>
      <c r="C24" s="30"/>
    </row>
    <row r="25" spans="1:3" s="1" customFormat="1" ht="22.5" customHeight="1">
      <c r="A25" s="39" t="s">
        <v>132</v>
      </c>
      <c r="B25" s="43">
        <v>240.16</v>
      </c>
      <c r="C25" s="30"/>
    </row>
    <row r="26" spans="1:3" s="1" customFormat="1" ht="22.5" customHeight="1">
      <c r="A26" s="42" t="s">
        <v>133</v>
      </c>
      <c r="B26" s="43">
        <v>2520.82</v>
      </c>
      <c r="C26" s="30"/>
    </row>
    <row r="27" spans="1:3" s="1" customFormat="1" ht="22.5" customHeight="1">
      <c r="A27" s="39" t="s">
        <v>134</v>
      </c>
      <c r="B27" s="43">
        <v>1121.84</v>
      </c>
      <c r="C27" s="30"/>
    </row>
    <row r="28" spans="1:3" s="1" customFormat="1" ht="22.5" customHeight="1">
      <c r="A28" s="39" t="s">
        <v>135</v>
      </c>
      <c r="B28" s="43">
        <v>448.56</v>
      </c>
      <c r="C28" s="30"/>
    </row>
    <row r="29" spans="1:3" s="1" customFormat="1" ht="22.5" customHeight="1">
      <c r="A29" s="39" t="s">
        <v>136</v>
      </c>
      <c r="B29" s="43">
        <v>73.95</v>
      </c>
      <c r="C29" s="30"/>
    </row>
    <row r="30" spans="1:3" s="1" customFormat="1" ht="22.5" customHeight="1">
      <c r="A30" s="39" t="s">
        <v>137</v>
      </c>
      <c r="B30" s="43">
        <v>3.6</v>
      </c>
      <c r="C30" s="30"/>
    </row>
    <row r="31" spans="1:3" s="1" customFormat="1" ht="22.5" customHeight="1">
      <c r="A31" s="39" t="s">
        <v>138</v>
      </c>
      <c r="B31" s="43"/>
      <c r="C31" s="30"/>
    </row>
    <row r="32" spans="1:3" s="1" customFormat="1" ht="22.5" customHeight="1">
      <c r="A32" s="39" t="s">
        <v>139</v>
      </c>
      <c r="B32" s="43">
        <v>872.87</v>
      </c>
      <c r="C32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2" sqref="A2:C2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140</v>
      </c>
      <c r="B1" s="4"/>
      <c r="C1" s="5"/>
    </row>
    <row r="2" spans="1:3" s="1" customFormat="1" ht="61.5" customHeight="1">
      <c r="A2" s="26" t="s">
        <v>141</v>
      </c>
      <c r="B2" s="26"/>
      <c r="C2" s="26"/>
    </row>
    <row r="3" s="1" customFormat="1" ht="37.5" customHeight="1">
      <c r="C3" s="4" t="s">
        <v>2</v>
      </c>
    </row>
    <row r="4" spans="1:3" s="1" customFormat="1" ht="37.5" customHeight="1">
      <c r="A4" s="27" t="s">
        <v>142</v>
      </c>
      <c r="B4" s="28" t="s">
        <v>143</v>
      </c>
      <c r="C4" s="29" t="s">
        <v>112</v>
      </c>
    </row>
    <row r="5" spans="1:3" ht="37.5" customHeight="1">
      <c r="A5" s="30" t="s">
        <v>144</v>
      </c>
      <c r="B5" s="31">
        <v>0</v>
      </c>
      <c r="C5" s="30"/>
    </row>
    <row r="6" spans="1:3" ht="37.5" customHeight="1">
      <c r="A6" s="30"/>
      <c r="B6" s="31"/>
      <c r="C6" s="30"/>
    </row>
    <row r="7" spans="1:3" ht="37.5" customHeight="1">
      <c r="A7" s="30"/>
      <c r="B7" s="31"/>
      <c r="C7" s="30"/>
    </row>
    <row r="8" spans="1:3" ht="37.5" customHeight="1">
      <c r="A8" s="30"/>
      <c r="B8" s="31"/>
      <c r="C8" s="30"/>
    </row>
    <row r="9" spans="1:3" ht="37.5" customHeight="1">
      <c r="A9" s="30"/>
      <c r="B9" s="31"/>
      <c r="C9" s="30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" sqref="A2:D2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145</v>
      </c>
      <c r="B1" s="4"/>
      <c r="C1" s="4"/>
      <c r="D1" s="4"/>
      <c r="E1" s="5"/>
    </row>
    <row r="2" spans="1:5" s="1" customFormat="1" ht="23.25" customHeight="1">
      <c r="A2" s="18" t="s">
        <v>146</v>
      </c>
      <c r="B2" s="18"/>
      <c r="C2" s="18"/>
      <c r="D2" s="18"/>
      <c r="E2" s="5"/>
    </row>
    <row r="3" spans="2:5" s="1" customFormat="1" ht="18" customHeight="1">
      <c r="B3" s="19"/>
      <c r="C3" s="19"/>
      <c r="D3" s="19" t="s">
        <v>2</v>
      </c>
      <c r="E3" s="20"/>
    </row>
    <row r="4" spans="1:5" s="1" customFormat="1" ht="30" customHeight="1">
      <c r="A4" s="21" t="s">
        <v>142</v>
      </c>
      <c r="B4" s="22" t="s">
        <v>147</v>
      </c>
      <c r="C4" s="23" t="s">
        <v>102</v>
      </c>
      <c r="D4" s="23" t="s">
        <v>103</v>
      </c>
      <c r="E4" s="5"/>
    </row>
    <row r="5" spans="1:5" s="1" customFormat="1" ht="30" customHeight="1">
      <c r="A5" s="10" t="s">
        <v>144</v>
      </c>
      <c r="B5" s="24">
        <v>0</v>
      </c>
      <c r="C5" s="24"/>
      <c r="D5" s="24"/>
      <c r="E5" s="25"/>
    </row>
    <row r="6" spans="1:5" s="1" customFormat="1" ht="30" customHeight="1">
      <c r="A6" s="10"/>
      <c r="B6" s="24"/>
      <c r="C6" s="24"/>
      <c r="D6" s="24"/>
      <c r="E6" s="20"/>
    </row>
    <row r="7" spans="1:5" s="1" customFormat="1" ht="30" customHeight="1">
      <c r="A7" s="10"/>
      <c r="B7" s="24"/>
      <c r="C7" s="24"/>
      <c r="D7" s="24"/>
      <c r="E7" s="20"/>
    </row>
    <row r="8" spans="1:5" s="1" customFormat="1" ht="30" customHeight="1">
      <c r="A8" s="10"/>
      <c r="B8" s="24"/>
      <c r="C8" s="24"/>
      <c r="D8" s="24"/>
      <c r="E8" s="20"/>
    </row>
    <row r="9" spans="1:5" s="1" customFormat="1" ht="30" customHeight="1">
      <c r="A9" s="10"/>
      <c r="B9" s="24"/>
      <c r="C9" s="24"/>
      <c r="D9" s="24"/>
      <c r="E9" s="20"/>
    </row>
    <row r="10" spans="1:5" s="1" customFormat="1" ht="30" customHeight="1">
      <c r="A10" s="10"/>
      <c r="B10" s="24"/>
      <c r="C10" s="24"/>
      <c r="D10" s="24"/>
      <c r="E10" s="20"/>
    </row>
    <row r="11" spans="1:5" s="1" customFormat="1" ht="30" customHeight="1">
      <c r="A11" s="10"/>
      <c r="B11" s="24"/>
      <c r="C11" s="24"/>
      <c r="D11" s="24"/>
      <c r="E11" s="20"/>
    </row>
    <row r="12" spans="1:5" s="1" customFormat="1" ht="30" customHeight="1">
      <c r="A12" s="10"/>
      <c r="B12" s="24"/>
      <c r="C12" s="24"/>
      <c r="D12" s="24"/>
      <c r="E12" s="20"/>
    </row>
    <row r="13" spans="1:5" s="1" customFormat="1" ht="30" customHeight="1">
      <c r="A13" s="10"/>
      <c r="B13" s="24"/>
      <c r="C13" s="24"/>
      <c r="D13" s="24"/>
      <c r="E13" s="20"/>
    </row>
    <row r="14" spans="1:5" s="1" customFormat="1" ht="30" customHeight="1">
      <c r="A14" s="10"/>
      <c r="B14" s="24"/>
      <c r="C14" s="24"/>
      <c r="D14" s="24"/>
      <c r="E14" s="20"/>
    </row>
    <row r="15" spans="1:4" s="1" customFormat="1" ht="30" customHeight="1">
      <c r="A15" s="10"/>
      <c r="B15" s="24"/>
      <c r="C15" s="24"/>
      <c r="D15" s="24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7" sqref="A7"/>
    </sheetView>
  </sheetViews>
  <sheetFormatPr defaultColWidth="9.00390625" defaultRowHeight="14.25"/>
  <cols>
    <col min="1" max="1" width="61.50390625" style="0" customWidth="1"/>
    <col min="2" max="2" width="46.375" style="0" customWidth="1"/>
  </cols>
  <sheetData>
    <row r="1" spans="1:6" s="1" customFormat="1" ht="18" customHeight="1">
      <c r="A1" s="2" t="s">
        <v>148</v>
      </c>
      <c r="B1" s="3"/>
      <c r="C1" s="4"/>
      <c r="D1" s="4"/>
      <c r="E1" s="4"/>
      <c r="F1" s="5"/>
    </row>
    <row r="2" spans="1:6" s="1" customFormat="1" ht="81" customHeight="1">
      <c r="A2" s="12" t="s">
        <v>149</v>
      </c>
      <c r="B2" s="6"/>
      <c r="C2" s="7"/>
      <c r="D2" s="7"/>
      <c r="E2" s="7"/>
      <c r="F2" s="5"/>
    </row>
    <row r="3" ht="15">
      <c r="B3" s="13" t="s">
        <v>2</v>
      </c>
    </row>
    <row r="4" spans="1:2" ht="39" customHeight="1">
      <c r="A4" s="8" t="s">
        <v>150</v>
      </c>
      <c r="B4" s="8" t="s">
        <v>151</v>
      </c>
    </row>
    <row r="5" spans="1:2" ht="39" customHeight="1">
      <c r="A5" s="14" t="s">
        <v>152</v>
      </c>
      <c r="B5" s="15">
        <v>174</v>
      </c>
    </row>
    <row r="6" spans="1:2" ht="39" customHeight="1">
      <c r="A6" s="16" t="s">
        <v>153</v>
      </c>
      <c r="B6" s="15"/>
    </row>
    <row r="7" spans="1:2" ht="39" customHeight="1">
      <c r="A7" s="16" t="s">
        <v>154</v>
      </c>
      <c r="B7" s="15"/>
    </row>
    <row r="8" spans="1:2" ht="39" customHeight="1">
      <c r="A8" s="16" t="s">
        <v>155</v>
      </c>
      <c r="B8" s="15">
        <v>174</v>
      </c>
    </row>
    <row r="9" spans="1:2" ht="39" customHeight="1">
      <c r="A9" s="17" t="s">
        <v>156</v>
      </c>
      <c r="B9" s="15">
        <v>174</v>
      </c>
    </row>
    <row r="10" spans="1:2" ht="39" customHeight="1">
      <c r="A10" s="17" t="s">
        <v>157</v>
      </c>
      <c r="B10" s="15"/>
    </row>
  </sheetData>
  <sheetProtection/>
  <mergeCells count="1">
    <mergeCell ref="A2:B2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跨越飞翔</cp:lastModifiedBy>
  <dcterms:created xsi:type="dcterms:W3CDTF">2019-04-11T07:50:31Z</dcterms:created>
  <dcterms:modified xsi:type="dcterms:W3CDTF">2021-05-21T13:11:37Z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