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<sst xmlns="http://schemas.openxmlformats.org/spreadsheetml/2006/main" count="654" uniqueCount="304">
  <si>
    <t>附件1：</t>
  </si>
  <si>
    <t xml:space="preserve">吕梁电网2020年事故拉闸限电序位表(地调用) </t>
  </si>
  <si>
    <r>
      <rPr>
        <b/>
        <sz val="12"/>
        <rFont val="宋体"/>
        <charset val="134"/>
      </rPr>
      <t>单位：</t>
    </r>
    <r>
      <rPr>
        <b/>
        <sz val="12"/>
        <rFont val="Times New Roman"/>
        <charset val="0"/>
      </rPr>
      <t>MW</t>
    </r>
  </si>
  <si>
    <t>县市</t>
  </si>
  <si>
    <t>序号</t>
  </si>
  <si>
    <t>线路名称</t>
  </si>
  <si>
    <t>开关编号</t>
  </si>
  <si>
    <t>所属站</t>
  </si>
  <si>
    <r>
      <rPr>
        <b/>
        <sz val="12"/>
        <rFont val="宋体"/>
        <charset val="134"/>
      </rPr>
      <t>负荷（</t>
    </r>
    <r>
      <rPr>
        <b/>
        <sz val="12"/>
        <rFont val="Times New Roman"/>
        <charset val="0"/>
      </rPr>
      <t>MW</t>
    </r>
    <r>
      <rPr>
        <b/>
        <sz val="12"/>
        <rFont val="宋体"/>
        <charset val="134"/>
      </rPr>
      <t>）</t>
    </r>
  </si>
  <si>
    <t>负荷性质</t>
  </si>
  <si>
    <t>专线或混合线</t>
  </si>
  <si>
    <t>交城</t>
  </si>
  <si>
    <t>110kV夏义Ⅰ线</t>
  </si>
  <si>
    <t>110kV义望站</t>
  </si>
  <si>
    <t>冶炼</t>
  </si>
  <si>
    <t>用户站</t>
  </si>
  <si>
    <t>35kV西水线</t>
  </si>
  <si>
    <t>110kV西社站</t>
  </si>
  <si>
    <t>水泥</t>
  </si>
  <si>
    <t>专线</t>
  </si>
  <si>
    <t>10k水泥厂线</t>
  </si>
  <si>
    <t>110kV前火山站</t>
  </si>
  <si>
    <t>10kV兴龙1#线</t>
  </si>
  <si>
    <t>110kV银通站</t>
  </si>
  <si>
    <t>冶炼、铸造</t>
  </si>
  <si>
    <t>10kV兴龙2#线</t>
  </si>
  <si>
    <t>10k中齐线</t>
  </si>
  <si>
    <t>铸造</t>
  </si>
  <si>
    <t>10kV兴龙3#线</t>
  </si>
  <si>
    <t>35kV奈晋I回</t>
  </si>
  <si>
    <t>110kV奈林站</t>
  </si>
  <si>
    <t>焦化</t>
  </si>
  <si>
    <t>10kV永福II回线</t>
  </si>
  <si>
    <t>110kV天宁站</t>
  </si>
  <si>
    <t>10kV同航线</t>
  </si>
  <si>
    <t>35kV前金线</t>
  </si>
  <si>
    <t>35kV石青线</t>
  </si>
  <si>
    <t>110kV石侯站</t>
  </si>
  <si>
    <t>玻璃制造</t>
  </si>
  <si>
    <t>合计</t>
  </si>
  <si>
    <t>文水</t>
  </si>
  <si>
    <t>35kV北泰线</t>
  </si>
  <si>
    <t>北张站</t>
  </si>
  <si>
    <t>35kV北下线</t>
  </si>
  <si>
    <t>铸造、照明</t>
  </si>
  <si>
    <t>混合线</t>
  </si>
  <si>
    <t>35kV韩庄线</t>
  </si>
  <si>
    <t>西韩站</t>
  </si>
  <si>
    <t>照明、建材</t>
  </si>
  <si>
    <t>1#进线</t>
  </si>
  <si>
    <t>胡兰站</t>
  </si>
  <si>
    <t>养殖、照明</t>
  </si>
  <si>
    <r>
      <rPr>
        <sz val="9"/>
        <rFont val="宋体"/>
        <charset val="134"/>
        <scheme val="minor"/>
      </rPr>
      <t>1#进线</t>
    </r>
    <r>
      <rPr>
        <sz val="9"/>
        <rFont val="宋体"/>
        <charset val="134"/>
      </rPr>
      <t xml:space="preserve"> </t>
    </r>
  </si>
  <si>
    <t>百金堡站</t>
  </si>
  <si>
    <t>化工、照明</t>
  </si>
  <si>
    <t>2#进线</t>
  </si>
  <si>
    <t xml:space="preserve">  南武站</t>
  </si>
  <si>
    <t>专线、混合线</t>
  </si>
  <si>
    <t>汾阳</t>
  </si>
  <si>
    <t>10kVⅠ母进线</t>
  </si>
  <si>
    <t>110kV白石站</t>
  </si>
  <si>
    <t>橡胶、农网</t>
  </si>
  <si>
    <t>农网混合线路</t>
  </si>
  <si>
    <t>10kVⅡ母进线</t>
  </si>
  <si>
    <t>35kV望阳线</t>
  </si>
  <si>
    <t>35kV阳城站</t>
  </si>
  <si>
    <t>居民</t>
  </si>
  <si>
    <t>35kV崞阳线</t>
  </si>
  <si>
    <t>110kV杏花站</t>
  </si>
  <si>
    <t>酿酒、农网</t>
  </si>
  <si>
    <t>混合线路</t>
  </si>
  <si>
    <t>35kV城西线</t>
  </si>
  <si>
    <t>110kV望村站</t>
  </si>
  <si>
    <t>城农网混合线路</t>
  </si>
  <si>
    <t>孝义</t>
  </si>
  <si>
    <t>35kV昌金线</t>
  </si>
  <si>
    <t>220kV昌兴站</t>
  </si>
  <si>
    <t>洗煤</t>
  </si>
  <si>
    <t>35kV昌龙线</t>
  </si>
  <si>
    <t>35kV西河底</t>
  </si>
  <si>
    <t>110kV兑镇站</t>
  </si>
  <si>
    <t>采矿</t>
  </si>
  <si>
    <t>35kV铝矿线</t>
  </si>
  <si>
    <t>110kV西程庄站</t>
  </si>
  <si>
    <t>35kV梧铁线</t>
  </si>
  <si>
    <t>110kV城东站</t>
  </si>
  <si>
    <t>冶金</t>
  </si>
  <si>
    <t>35kV兑西线/阳西线</t>
  </si>
  <si>
    <t>3443/3444</t>
  </si>
  <si>
    <t>35kV西泉站</t>
  </si>
  <si>
    <t>35kV兑柱线/胜柱线</t>
  </si>
  <si>
    <t>3453/3454</t>
  </si>
  <si>
    <t>35kV柱濮站</t>
  </si>
  <si>
    <t>耐材、居民</t>
  </si>
  <si>
    <t>35kV下王线/前王线</t>
  </si>
  <si>
    <t>3723/3724</t>
  </si>
  <si>
    <t>35kV王马站</t>
  </si>
  <si>
    <t>采煤、居民</t>
  </si>
  <si>
    <t>35kV西黄线</t>
  </si>
  <si>
    <t>供水</t>
  </si>
  <si>
    <t>35kV兑阳线/阳西线</t>
  </si>
  <si>
    <t>3205/3204</t>
  </si>
  <si>
    <t>35kV阳泉曲</t>
  </si>
  <si>
    <t>10kV2#进线</t>
  </si>
  <si>
    <t>耐材、采煤</t>
  </si>
  <si>
    <t>10kV1#进线</t>
  </si>
  <si>
    <t>建材、居民</t>
  </si>
  <si>
    <t>110kV前营站</t>
  </si>
  <si>
    <t>煤焦、化工</t>
  </si>
  <si>
    <t>35kV城泰线</t>
  </si>
  <si>
    <t>35kV昌信线</t>
  </si>
  <si>
    <t>化工</t>
  </si>
  <si>
    <t>35kV前王T接线</t>
  </si>
  <si>
    <t>35kV下奥线</t>
  </si>
  <si>
    <t>110kV下栅站</t>
  </si>
  <si>
    <t>35kV郑金线</t>
  </si>
  <si>
    <t>110kV郑家营</t>
  </si>
  <si>
    <t>35kV下新线/前新线</t>
  </si>
  <si>
    <t>3226/3657</t>
  </si>
  <si>
    <t>炼焦、化工</t>
  </si>
  <si>
    <t>采煤、焦化、居民</t>
  </si>
  <si>
    <t>采矿、居民</t>
  </si>
  <si>
    <t>110kV郑家营站</t>
  </si>
  <si>
    <t>35kV崞园线/孝园线</t>
  </si>
  <si>
    <t>3214/3215</t>
  </si>
  <si>
    <t>35kV园区站</t>
  </si>
  <si>
    <t>供水、焦化、居民</t>
  </si>
  <si>
    <t>110kV南城站</t>
  </si>
  <si>
    <t>耐材、焦化</t>
  </si>
  <si>
    <t>焦化、铸造、居民</t>
  </si>
  <si>
    <t>35kV楼西站</t>
  </si>
  <si>
    <t>居民、化工</t>
  </si>
  <si>
    <t>110kV崇文站</t>
  </si>
  <si>
    <t>居民、焦化、供热</t>
  </si>
  <si>
    <t>35kV城华线</t>
  </si>
  <si>
    <t>35kV金晖线</t>
  </si>
  <si>
    <t>炼焦、化工、电厂</t>
  </si>
  <si>
    <t>35kV下驿线/胜驿线</t>
  </si>
  <si>
    <t>3305/3304</t>
  </si>
  <si>
    <t>35kV驿马站</t>
  </si>
  <si>
    <t>35kV兑煤Ⅰ（Ⅱ）</t>
  </si>
  <si>
    <t>3435/3441</t>
  </si>
  <si>
    <t>采煤、电厂</t>
  </si>
  <si>
    <t>35kV下榆线/驿榆线</t>
  </si>
  <si>
    <t>3223/3306</t>
  </si>
  <si>
    <t>采煤</t>
  </si>
  <si>
    <t>岚县</t>
  </si>
  <si>
    <t>10kVI母进线</t>
  </si>
  <si>
    <t>110kV普明站</t>
  </si>
  <si>
    <t>焦化、水泥、冶炼</t>
  </si>
  <si>
    <t>10kVII母进线</t>
  </si>
  <si>
    <t>110kV车道坡站</t>
  </si>
  <si>
    <t>选矿</t>
  </si>
  <si>
    <t>35kV车古线</t>
  </si>
  <si>
    <t>水泥、冶炼</t>
  </si>
  <si>
    <t>110kV袁浮I、II线</t>
  </si>
  <si>
    <t>137、138</t>
  </si>
  <si>
    <t>220kV袁家村站</t>
  </si>
  <si>
    <t>110kV袁团线</t>
  </si>
  <si>
    <t>钢铁</t>
  </si>
  <si>
    <t xml:space="preserve">离石            </t>
  </si>
  <si>
    <t>10kV阳山线</t>
  </si>
  <si>
    <t>110kV城南站</t>
  </si>
  <si>
    <t>110kV上亿线</t>
  </si>
  <si>
    <t>110kV上安站</t>
  </si>
  <si>
    <t>10kV芦则峁线</t>
  </si>
  <si>
    <t>居民、商业</t>
  </si>
  <si>
    <t>10kV高家沟线</t>
  </si>
  <si>
    <t>居民、建材</t>
  </si>
  <si>
    <t>10kV段家坪</t>
  </si>
  <si>
    <t>居民、企业</t>
  </si>
  <si>
    <t>35kV城枣线</t>
  </si>
  <si>
    <t>10kV河西线</t>
  </si>
  <si>
    <t>10kV燕沟线</t>
  </si>
  <si>
    <t>煤矿辅助</t>
  </si>
  <si>
    <t>10kV西属巴线</t>
  </si>
  <si>
    <t>10kV袁家山线</t>
  </si>
  <si>
    <t>110kV信义站</t>
  </si>
  <si>
    <t>10kV德岗线</t>
  </si>
  <si>
    <t>10kV青石坡线</t>
  </si>
  <si>
    <t>10kV七矿I回</t>
  </si>
  <si>
    <t>110kV盘龙站</t>
  </si>
  <si>
    <t>10kV东川线</t>
  </si>
  <si>
    <t>10kV刘家湾I回</t>
  </si>
  <si>
    <t>110kV莲花站</t>
  </si>
  <si>
    <t>10kV刘家湾II回</t>
  </si>
  <si>
    <t>35kV信义Ⅱ回</t>
  </si>
  <si>
    <t>10kV坪头Ⅰ回</t>
  </si>
  <si>
    <t>110kV高家山站</t>
  </si>
  <si>
    <t>柳林</t>
  </si>
  <si>
    <t>10kVI段进线</t>
  </si>
  <si>
    <t>110kV雅沟站</t>
  </si>
  <si>
    <t>水泥、农用</t>
  </si>
  <si>
    <t>混合</t>
  </si>
  <si>
    <t>110kV南山站</t>
  </si>
  <si>
    <t>农用、火车站</t>
  </si>
  <si>
    <t>110kV刘家山站</t>
  </si>
  <si>
    <t>农用</t>
  </si>
  <si>
    <t>高家沟</t>
  </si>
  <si>
    <t>110kV工业园站</t>
  </si>
  <si>
    <t>刘成线</t>
  </si>
  <si>
    <t>铁路、农用</t>
  </si>
  <si>
    <t>南陈线</t>
  </si>
  <si>
    <t>煤矿、农用</t>
  </si>
  <si>
    <t>南王线</t>
  </si>
  <si>
    <t>农用、高速公路</t>
  </si>
  <si>
    <t>南金线</t>
  </si>
  <si>
    <t>煤矿、洗煤厂、农用</t>
  </si>
  <si>
    <t>10kVII段进线</t>
  </si>
  <si>
    <t>农用、电厂</t>
  </si>
  <si>
    <t>工业、农用</t>
  </si>
  <si>
    <t>110kV穆村站</t>
  </si>
  <si>
    <t>高速、城区</t>
  </si>
  <si>
    <t>中阳</t>
  </si>
  <si>
    <t>聚益线</t>
  </si>
  <si>
    <t>枝柯110kV站</t>
  </si>
  <si>
    <t>万达线</t>
  </si>
  <si>
    <t>瑞昶线</t>
  </si>
  <si>
    <t>信征线</t>
  </si>
  <si>
    <t>枝桃线</t>
  </si>
  <si>
    <t>中桃线</t>
  </si>
  <si>
    <t>城关110kV站</t>
  </si>
  <si>
    <t>武梗线</t>
  </si>
  <si>
    <t>武家庄110kV站</t>
  </si>
  <si>
    <t>煤矿</t>
  </si>
  <si>
    <t>武荣线</t>
  </si>
  <si>
    <t>中鑫线</t>
  </si>
  <si>
    <t>中赵线</t>
  </si>
  <si>
    <t>中朱线</t>
  </si>
  <si>
    <t>交口</t>
  </si>
  <si>
    <t>东鑫线</t>
  </si>
  <si>
    <t>110kV交口站</t>
  </si>
  <si>
    <t>天马线</t>
  </si>
  <si>
    <t>温兴I回线</t>
  </si>
  <si>
    <t>110kV温泉站</t>
  </si>
  <si>
    <t>工业</t>
  </si>
  <si>
    <t>温道II回线</t>
  </si>
  <si>
    <t>10kV1#进线开关</t>
  </si>
  <si>
    <t>110kV双池站</t>
  </si>
  <si>
    <t>工、农</t>
  </si>
  <si>
    <t>双回线</t>
  </si>
  <si>
    <t>温泉线</t>
  </si>
  <si>
    <t>交石线</t>
  </si>
  <si>
    <t xml:space="preserve">石楼   </t>
  </si>
  <si>
    <t>35kV东小线</t>
  </si>
  <si>
    <t>110kV东卫站</t>
  </si>
  <si>
    <t>35kV东义线</t>
  </si>
  <si>
    <t>35kV东罗线</t>
  </si>
  <si>
    <t>35kV东城线</t>
  </si>
  <si>
    <t>方山</t>
  </si>
  <si>
    <t>110kV车王线</t>
  </si>
  <si>
    <t>110kV东相王站</t>
  </si>
  <si>
    <t>工农业</t>
  </si>
  <si>
    <t>混合 线</t>
  </si>
  <si>
    <t>110kV临乔线</t>
  </si>
  <si>
    <t>110kV乔沟站</t>
  </si>
  <si>
    <t>临县</t>
  </si>
  <si>
    <t>35kV焉头煤矿</t>
  </si>
  <si>
    <t>钟底110kV站</t>
  </si>
  <si>
    <t>35kV晋煤太钢</t>
  </si>
  <si>
    <t>35kV华烨煤矿</t>
  </si>
  <si>
    <t>林家坪110kV站</t>
  </si>
  <si>
    <t>35kV鑫瑞煤焦线</t>
  </si>
  <si>
    <t>35kV泰业煤矿</t>
  </si>
  <si>
    <t>35kV三城线</t>
  </si>
  <si>
    <t>三交110kV站</t>
  </si>
  <si>
    <t>35kV石兔线</t>
  </si>
  <si>
    <t>石白头110kV站</t>
  </si>
  <si>
    <t>35kV小甲头I线</t>
  </si>
  <si>
    <t>农电</t>
  </si>
  <si>
    <t>35kV林碛线</t>
  </si>
  <si>
    <t>兴县</t>
  </si>
  <si>
    <t>兴矿I线</t>
  </si>
  <si>
    <t>220kV兴县站</t>
  </si>
  <si>
    <t>兴矿II线</t>
  </si>
  <si>
    <t>铝矿</t>
  </si>
  <si>
    <t>兴铝I线</t>
  </si>
  <si>
    <t>兴华I线</t>
  </si>
  <si>
    <t>天然气</t>
  </si>
  <si>
    <t>蔡肖线</t>
  </si>
  <si>
    <t>110kV蔡家崖站</t>
  </si>
  <si>
    <t>奥林线</t>
  </si>
  <si>
    <t>110kV奥家湾站</t>
  </si>
  <si>
    <t>奥南线</t>
  </si>
  <si>
    <t>奥峁线</t>
  </si>
  <si>
    <t>奥程线</t>
  </si>
  <si>
    <t>奥引线</t>
  </si>
  <si>
    <t>水利</t>
  </si>
  <si>
    <t>奥木线</t>
  </si>
  <si>
    <t>高速</t>
  </si>
  <si>
    <t>蔡关线</t>
  </si>
  <si>
    <t>木崖头线</t>
  </si>
  <si>
    <t>35kV郑家塔站</t>
  </si>
  <si>
    <t>金龙I线</t>
  </si>
  <si>
    <t>前沟线</t>
  </si>
  <si>
    <t>110kV樊家湾站</t>
  </si>
  <si>
    <t>洗煤厂</t>
  </si>
  <si>
    <t>凯源线</t>
  </si>
  <si>
    <t>中铁五线</t>
  </si>
  <si>
    <t>华航线</t>
  </si>
  <si>
    <t>石灰线</t>
  </si>
  <si>
    <t>石灰</t>
  </si>
  <si>
    <t>车煤线</t>
  </si>
  <si>
    <t>35kV城关站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</si>
</sst>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b/>
      <sz val="12"/>
      <name val="Times New Roman"/>
      <charset val="0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/>
    <xf numFmtId="0" fontId="15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28" fillId="14" borderId="18" applyNumberFormat="0" applyAlignment="0" applyProtection="0">
      <alignment vertical="center"/>
    </xf>
    <xf numFmtId="0" fontId="10" fillId="6" borderId="1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/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5" xfId="50" applyFont="1" applyFill="1" applyBorder="1" applyAlignment="1">
      <alignment horizontal="center" vertical="center" textRotation="255"/>
    </xf>
    <xf numFmtId="0" fontId="6" fillId="0" borderId="8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9" xfId="50" applyFont="1" applyFill="1" applyBorder="1" applyAlignment="1">
      <alignment horizontal="center" vertical="center" textRotation="255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6" xfId="5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5" xfId="50" applyFont="1" applyFill="1" applyBorder="1" applyAlignment="1">
      <alignment horizontal="center" vertical="center" textRotation="255" wrapText="1"/>
    </xf>
    <xf numFmtId="0" fontId="5" fillId="0" borderId="9" xfId="50" applyFont="1" applyFill="1" applyBorder="1" applyAlignment="1">
      <alignment horizontal="center" vertical="center" textRotation="255" wrapText="1"/>
    </xf>
    <xf numFmtId="0" fontId="5" fillId="0" borderId="6" xfId="50" applyFont="1" applyFill="1" applyBorder="1" applyAlignment="1">
      <alignment horizontal="center" vertical="center" textRotation="255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12" applyNumberFormat="1" applyFont="1" applyFill="1" applyBorder="1" applyAlignment="1">
      <alignment horizontal="center" vertical="center" wrapText="1"/>
    </xf>
    <xf numFmtId="0" fontId="6" fillId="0" borderId="2" xfId="12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 wrapText="1"/>
    </xf>
    <xf numFmtId="0" fontId="5" fillId="0" borderId="5" xfId="50" applyNumberFormat="1" applyFont="1" applyFill="1" applyBorder="1" applyAlignment="1">
      <alignment horizontal="center" vertical="center" textRotation="255" wrapText="1"/>
    </xf>
    <xf numFmtId="0" fontId="5" fillId="0" borderId="9" xfId="50" applyNumberFormat="1" applyFont="1" applyFill="1" applyBorder="1" applyAlignment="1">
      <alignment horizontal="center" vertical="center" textRotation="255" wrapText="1"/>
    </xf>
    <xf numFmtId="0" fontId="5" fillId="0" borderId="6" xfId="50" applyNumberFormat="1" applyFont="1" applyFill="1" applyBorder="1" applyAlignment="1">
      <alignment horizontal="center" vertical="center" textRotation="255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0"/>
  <sheetViews>
    <sheetView tabSelected="1" topLeftCell="A142" workbookViewId="0">
      <selection activeCell="H123" sqref="H123:H130"/>
    </sheetView>
  </sheetViews>
  <sheetFormatPr defaultColWidth="9" defaultRowHeight="13.5" outlineLevelCol="7"/>
  <cols>
    <col min="1" max="2" width="4.875" customWidth="1"/>
    <col min="3" max="3" width="14.625" customWidth="1"/>
    <col min="4" max="4" width="8.125" customWidth="1"/>
    <col min="5" max="5" width="11.25" customWidth="1"/>
    <col min="6" max="6" width="8.75" customWidth="1"/>
    <col min="7" max="7" width="13.75" customWidth="1"/>
    <col min="8" max="8" width="13.375" customWidth="1"/>
  </cols>
  <sheetData>
    <row r="1" ht="2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14.25" spans="1:8">
      <c r="A3" s="3" t="s">
        <v>2</v>
      </c>
      <c r="B3" s="4"/>
      <c r="C3" s="4"/>
      <c r="D3" s="4"/>
      <c r="E3" s="4"/>
      <c r="F3" s="4"/>
      <c r="G3" s="4"/>
      <c r="H3" s="4"/>
    </row>
    <row r="4" ht="30" spans="1:8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>
      <c r="A5" s="6" t="s">
        <v>11</v>
      </c>
      <c r="B5" s="7">
        <v>1</v>
      </c>
      <c r="C5" s="7" t="s">
        <v>12</v>
      </c>
      <c r="D5" s="7">
        <v>147</v>
      </c>
      <c r="E5" s="7" t="s">
        <v>13</v>
      </c>
      <c r="F5" s="7">
        <v>120</v>
      </c>
      <c r="G5" s="7" t="s">
        <v>14</v>
      </c>
      <c r="H5" s="7" t="s">
        <v>15</v>
      </c>
    </row>
    <row r="6" spans="1:8">
      <c r="A6" s="6"/>
      <c r="B6" s="7">
        <v>2</v>
      </c>
      <c r="C6" s="7" t="s">
        <v>16</v>
      </c>
      <c r="D6" s="7">
        <v>3426</v>
      </c>
      <c r="E6" s="7" t="s">
        <v>17</v>
      </c>
      <c r="F6" s="7">
        <v>8</v>
      </c>
      <c r="G6" s="7" t="s">
        <v>18</v>
      </c>
      <c r="H6" s="7" t="s">
        <v>19</v>
      </c>
    </row>
    <row r="7" spans="1:8">
      <c r="A7" s="6"/>
      <c r="B7" s="7">
        <v>3</v>
      </c>
      <c r="C7" s="7" t="s">
        <v>20</v>
      </c>
      <c r="D7" s="7">
        <v>5953</v>
      </c>
      <c r="E7" s="7" t="s">
        <v>21</v>
      </c>
      <c r="F7" s="7">
        <v>5</v>
      </c>
      <c r="G7" s="7" t="s">
        <v>18</v>
      </c>
      <c r="H7" s="7" t="s">
        <v>19</v>
      </c>
    </row>
    <row r="8" spans="1:8">
      <c r="A8" s="6"/>
      <c r="B8" s="7">
        <v>4</v>
      </c>
      <c r="C8" s="7" t="s">
        <v>22</v>
      </c>
      <c r="D8" s="7">
        <v>5815</v>
      </c>
      <c r="E8" s="7" t="s">
        <v>23</v>
      </c>
      <c r="F8" s="7">
        <v>3</v>
      </c>
      <c r="G8" s="7" t="s">
        <v>24</v>
      </c>
      <c r="H8" s="7" t="s">
        <v>19</v>
      </c>
    </row>
    <row r="9" spans="1:8">
      <c r="A9" s="6"/>
      <c r="B9" s="7">
        <v>5</v>
      </c>
      <c r="C9" s="7" t="s">
        <v>25</v>
      </c>
      <c r="D9" s="7">
        <v>5811</v>
      </c>
      <c r="E9" s="7" t="s">
        <v>23</v>
      </c>
      <c r="F9" s="7">
        <v>5</v>
      </c>
      <c r="G9" s="7" t="s">
        <v>24</v>
      </c>
      <c r="H9" s="7" t="s">
        <v>19</v>
      </c>
    </row>
    <row r="10" spans="1:8">
      <c r="A10" s="6"/>
      <c r="B10" s="7">
        <v>6</v>
      </c>
      <c r="C10" s="7" t="s">
        <v>26</v>
      </c>
      <c r="D10" s="7">
        <v>5820</v>
      </c>
      <c r="E10" s="7" t="s">
        <v>23</v>
      </c>
      <c r="F10" s="7">
        <v>4</v>
      </c>
      <c r="G10" s="7" t="s">
        <v>27</v>
      </c>
      <c r="H10" s="7" t="s">
        <v>19</v>
      </c>
    </row>
    <row r="11" spans="1:8">
      <c r="A11" s="6"/>
      <c r="B11" s="7">
        <v>7</v>
      </c>
      <c r="C11" s="7" t="s">
        <v>28</v>
      </c>
      <c r="D11" s="7">
        <v>5809</v>
      </c>
      <c r="E11" s="7" t="s">
        <v>23</v>
      </c>
      <c r="F11" s="7">
        <v>5</v>
      </c>
      <c r="G11" s="7" t="s">
        <v>24</v>
      </c>
      <c r="H11" s="7" t="s">
        <v>19</v>
      </c>
    </row>
    <row r="12" spans="1:8">
      <c r="A12" s="6"/>
      <c r="B12" s="7">
        <v>8</v>
      </c>
      <c r="C12" s="7" t="s">
        <v>29</v>
      </c>
      <c r="D12" s="7">
        <v>3457</v>
      </c>
      <c r="E12" s="7" t="s">
        <v>30</v>
      </c>
      <c r="F12" s="7">
        <v>5</v>
      </c>
      <c r="G12" s="7" t="s">
        <v>31</v>
      </c>
      <c r="H12" s="7" t="s">
        <v>19</v>
      </c>
    </row>
    <row r="13" spans="1:8">
      <c r="A13" s="6"/>
      <c r="B13" s="7">
        <v>9</v>
      </c>
      <c r="C13" s="7" t="s">
        <v>32</v>
      </c>
      <c r="D13" s="7">
        <v>5509</v>
      </c>
      <c r="E13" s="7" t="s">
        <v>33</v>
      </c>
      <c r="F13" s="7">
        <v>5</v>
      </c>
      <c r="G13" s="7" t="s">
        <v>27</v>
      </c>
      <c r="H13" s="7" t="s">
        <v>19</v>
      </c>
    </row>
    <row r="14" spans="1:8">
      <c r="A14" s="6"/>
      <c r="B14" s="7">
        <v>10</v>
      </c>
      <c r="C14" s="7" t="s">
        <v>34</v>
      </c>
      <c r="D14" s="7">
        <v>5515</v>
      </c>
      <c r="E14" s="7" t="s">
        <v>33</v>
      </c>
      <c r="F14" s="7">
        <v>5</v>
      </c>
      <c r="G14" s="7" t="s">
        <v>27</v>
      </c>
      <c r="H14" s="7" t="s">
        <v>19</v>
      </c>
    </row>
    <row r="15" spans="1:8">
      <c r="A15" s="6"/>
      <c r="B15" s="7">
        <v>11</v>
      </c>
      <c r="C15" s="7" t="s">
        <v>35</v>
      </c>
      <c r="D15" s="7">
        <v>3627</v>
      </c>
      <c r="E15" s="7" t="s">
        <v>21</v>
      </c>
      <c r="F15" s="7">
        <v>9</v>
      </c>
      <c r="G15" s="7" t="s">
        <v>31</v>
      </c>
      <c r="H15" s="7" t="s">
        <v>19</v>
      </c>
    </row>
    <row r="16" spans="1:8">
      <c r="A16" s="6"/>
      <c r="B16" s="7">
        <v>12</v>
      </c>
      <c r="C16" s="7" t="s">
        <v>36</v>
      </c>
      <c r="D16" s="7">
        <v>3608</v>
      </c>
      <c r="E16" s="7" t="s">
        <v>37</v>
      </c>
      <c r="F16" s="7">
        <v>12</v>
      </c>
      <c r="G16" s="7" t="s">
        <v>38</v>
      </c>
      <c r="H16" s="7" t="s">
        <v>19</v>
      </c>
    </row>
    <row r="17" spans="1:8">
      <c r="A17" s="6"/>
      <c r="B17" s="8" t="s">
        <v>39</v>
      </c>
      <c r="C17" s="9"/>
      <c r="D17" s="9"/>
      <c r="E17" s="9"/>
      <c r="F17" s="10">
        <f>SUM(F5:F16)</f>
        <v>186</v>
      </c>
      <c r="G17" s="11"/>
      <c r="H17" s="12"/>
    </row>
    <row r="18" spans="1:8">
      <c r="A18" s="6" t="s">
        <v>40</v>
      </c>
      <c r="B18" s="7">
        <v>1</v>
      </c>
      <c r="C18" s="7" t="s">
        <v>41</v>
      </c>
      <c r="D18" s="7">
        <v>3308</v>
      </c>
      <c r="E18" s="7" t="s">
        <v>42</v>
      </c>
      <c r="F18" s="7">
        <v>30</v>
      </c>
      <c r="G18" s="7" t="s">
        <v>27</v>
      </c>
      <c r="H18" s="7" t="s">
        <v>19</v>
      </c>
    </row>
    <row r="19" spans="1:8">
      <c r="A19" s="6"/>
      <c r="B19" s="7">
        <v>2</v>
      </c>
      <c r="C19" s="7" t="s">
        <v>43</v>
      </c>
      <c r="D19" s="7">
        <v>3303</v>
      </c>
      <c r="E19" s="7" t="s">
        <v>42</v>
      </c>
      <c r="F19" s="7">
        <v>9</v>
      </c>
      <c r="G19" s="7" t="s">
        <v>44</v>
      </c>
      <c r="H19" s="7" t="s">
        <v>45</v>
      </c>
    </row>
    <row r="20" spans="1:8">
      <c r="A20" s="6"/>
      <c r="B20" s="7">
        <v>3</v>
      </c>
      <c r="C20" s="7" t="s">
        <v>46</v>
      </c>
      <c r="D20" s="7">
        <v>3105</v>
      </c>
      <c r="E20" s="7" t="s">
        <v>47</v>
      </c>
      <c r="F20" s="7">
        <v>9</v>
      </c>
      <c r="G20" s="7" t="s">
        <v>48</v>
      </c>
      <c r="H20" s="7" t="s">
        <v>45</v>
      </c>
    </row>
    <row r="21" spans="1:8">
      <c r="A21" s="6"/>
      <c r="B21" s="7">
        <v>4</v>
      </c>
      <c r="C21" s="7" t="s">
        <v>49</v>
      </c>
      <c r="D21" s="7">
        <v>8401</v>
      </c>
      <c r="E21" s="7" t="s">
        <v>50</v>
      </c>
      <c r="F21" s="7">
        <v>14</v>
      </c>
      <c r="G21" s="7" t="s">
        <v>51</v>
      </c>
      <c r="H21" s="7" t="s">
        <v>45</v>
      </c>
    </row>
    <row r="22" spans="1:8">
      <c r="A22" s="6"/>
      <c r="B22" s="7">
        <v>5</v>
      </c>
      <c r="C22" s="7" t="s">
        <v>52</v>
      </c>
      <c r="D22" s="7">
        <v>8501</v>
      </c>
      <c r="E22" s="7" t="s">
        <v>53</v>
      </c>
      <c r="F22" s="7">
        <v>14</v>
      </c>
      <c r="G22" s="7" t="s">
        <v>54</v>
      </c>
      <c r="H22" s="7" t="s">
        <v>45</v>
      </c>
    </row>
    <row r="23" spans="1:8">
      <c r="A23" s="6"/>
      <c r="B23" s="7">
        <v>6</v>
      </c>
      <c r="C23" s="7" t="s">
        <v>55</v>
      </c>
      <c r="D23" s="7">
        <v>5502</v>
      </c>
      <c r="E23" s="7" t="s">
        <v>56</v>
      </c>
      <c r="F23" s="7">
        <v>14</v>
      </c>
      <c r="G23" s="7" t="s">
        <v>44</v>
      </c>
      <c r="H23" s="7" t="s">
        <v>57</v>
      </c>
    </row>
    <row r="24" spans="1:8">
      <c r="A24" s="6"/>
      <c r="B24" s="13" t="s">
        <v>39</v>
      </c>
      <c r="C24" s="13"/>
      <c r="D24" s="13"/>
      <c r="E24" s="13"/>
      <c r="F24" s="10">
        <f>SUM(F18:F23)</f>
        <v>90</v>
      </c>
      <c r="G24" s="11"/>
      <c r="H24" s="12"/>
    </row>
    <row r="25" spans="1:8">
      <c r="A25" s="6" t="s">
        <v>58</v>
      </c>
      <c r="B25" s="14">
        <v>1</v>
      </c>
      <c r="C25" s="15" t="s">
        <v>59</v>
      </c>
      <c r="D25" s="15">
        <v>5001</v>
      </c>
      <c r="E25" s="14" t="s">
        <v>60</v>
      </c>
      <c r="F25" s="15">
        <v>15.2</v>
      </c>
      <c r="G25" s="15" t="s">
        <v>61</v>
      </c>
      <c r="H25" s="15" t="s">
        <v>62</v>
      </c>
    </row>
    <row r="26" spans="1:8">
      <c r="A26" s="6"/>
      <c r="B26" s="16"/>
      <c r="C26" s="15" t="s">
        <v>63</v>
      </c>
      <c r="D26" s="15">
        <v>5002</v>
      </c>
      <c r="E26" s="16"/>
      <c r="F26" s="15">
        <v>13.3</v>
      </c>
      <c r="G26" s="15" t="s">
        <v>61</v>
      </c>
      <c r="H26" s="15" t="s">
        <v>62</v>
      </c>
    </row>
    <row r="27" spans="1:8">
      <c r="A27" s="6"/>
      <c r="B27" s="14">
        <v>2</v>
      </c>
      <c r="C27" s="17" t="s">
        <v>64</v>
      </c>
      <c r="D27" s="17">
        <v>3413</v>
      </c>
      <c r="E27" s="18" t="s">
        <v>65</v>
      </c>
      <c r="F27" s="14">
        <v>7.2</v>
      </c>
      <c r="G27" s="14" t="s">
        <v>66</v>
      </c>
      <c r="H27" s="14" t="s">
        <v>62</v>
      </c>
    </row>
    <row r="28" spans="1:8">
      <c r="A28" s="6"/>
      <c r="B28" s="16"/>
      <c r="C28" s="17" t="s">
        <v>67</v>
      </c>
      <c r="D28" s="17">
        <v>3689</v>
      </c>
      <c r="E28" s="19"/>
      <c r="F28" s="16"/>
      <c r="G28" s="16"/>
      <c r="H28" s="16"/>
    </row>
    <row r="29" spans="1:8">
      <c r="A29" s="6"/>
      <c r="B29" s="15">
        <v>3</v>
      </c>
      <c r="C29" s="15" t="s">
        <v>59</v>
      </c>
      <c r="D29" s="15">
        <v>5531</v>
      </c>
      <c r="E29" s="14" t="s">
        <v>68</v>
      </c>
      <c r="F29" s="15">
        <v>7.2</v>
      </c>
      <c r="G29" s="15" t="s">
        <v>69</v>
      </c>
      <c r="H29" s="15" t="s">
        <v>70</v>
      </c>
    </row>
    <row r="30" spans="1:8">
      <c r="A30" s="6"/>
      <c r="B30" s="15">
        <v>4</v>
      </c>
      <c r="C30" s="15" t="s">
        <v>63</v>
      </c>
      <c r="D30" s="15">
        <v>5532</v>
      </c>
      <c r="E30" s="16"/>
      <c r="F30" s="15">
        <v>9.3</v>
      </c>
      <c r="G30" s="15" t="s">
        <v>69</v>
      </c>
      <c r="H30" s="15" t="s">
        <v>70</v>
      </c>
    </row>
    <row r="31" spans="1:8">
      <c r="A31" s="6"/>
      <c r="B31" s="15">
        <v>5</v>
      </c>
      <c r="C31" s="15" t="s">
        <v>71</v>
      </c>
      <c r="D31" s="15">
        <v>3415</v>
      </c>
      <c r="E31" s="15" t="s">
        <v>72</v>
      </c>
      <c r="F31" s="15">
        <v>10.3</v>
      </c>
      <c r="G31" s="15" t="s">
        <v>66</v>
      </c>
      <c r="H31" s="15" t="s">
        <v>73</v>
      </c>
    </row>
    <row r="32" spans="1:8">
      <c r="A32" s="6"/>
      <c r="B32" s="13" t="s">
        <v>39</v>
      </c>
      <c r="C32" s="13"/>
      <c r="D32" s="13"/>
      <c r="E32" s="13"/>
      <c r="F32" s="20">
        <f>SUM(F25:F31)</f>
        <v>62.5</v>
      </c>
      <c r="G32" s="21"/>
      <c r="H32" s="22"/>
    </row>
    <row r="33" spans="1:8">
      <c r="A33" s="23" t="s">
        <v>74</v>
      </c>
      <c r="B33" s="24">
        <v>1</v>
      </c>
      <c r="C33" s="7" t="s">
        <v>75</v>
      </c>
      <c r="D33" s="7">
        <v>3275</v>
      </c>
      <c r="E33" s="25" t="s">
        <v>76</v>
      </c>
      <c r="F33" s="7">
        <v>3</v>
      </c>
      <c r="G33" s="26" t="s">
        <v>77</v>
      </c>
      <c r="H33" s="7" t="s">
        <v>19</v>
      </c>
    </row>
    <row r="34" spans="1:8">
      <c r="A34" s="27"/>
      <c r="B34" s="24">
        <v>2</v>
      </c>
      <c r="C34" s="16" t="s">
        <v>78</v>
      </c>
      <c r="D34" s="16">
        <v>3267</v>
      </c>
      <c r="E34" s="28" t="s">
        <v>76</v>
      </c>
      <c r="F34" s="16">
        <v>2</v>
      </c>
      <c r="G34" s="29" t="s">
        <v>77</v>
      </c>
      <c r="H34" s="15" t="s">
        <v>19</v>
      </c>
    </row>
    <row r="35" spans="1:8">
      <c r="A35" s="27"/>
      <c r="B35" s="24">
        <v>3</v>
      </c>
      <c r="C35" s="7" t="s">
        <v>79</v>
      </c>
      <c r="D35" s="7">
        <v>3437</v>
      </c>
      <c r="E35" s="25" t="s">
        <v>80</v>
      </c>
      <c r="F35" s="7">
        <v>1</v>
      </c>
      <c r="G35" s="26" t="s">
        <v>81</v>
      </c>
      <c r="H35" s="7" t="s">
        <v>19</v>
      </c>
    </row>
    <row r="36" spans="1:8">
      <c r="A36" s="27"/>
      <c r="B36" s="24">
        <v>4</v>
      </c>
      <c r="C36" s="7" t="s">
        <v>82</v>
      </c>
      <c r="D36" s="7">
        <v>3237</v>
      </c>
      <c r="E36" s="25" t="s">
        <v>83</v>
      </c>
      <c r="F36" s="7">
        <v>0.5</v>
      </c>
      <c r="G36" s="26" t="s">
        <v>81</v>
      </c>
      <c r="H36" s="7" t="s">
        <v>19</v>
      </c>
    </row>
    <row r="37" spans="1:8">
      <c r="A37" s="27"/>
      <c r="B37" s="24">
        <v>5</v>
      </c>
      <c r="C37" s="7" t="s">
        <v>84</v>
      </c>
      <c r="D37" s="7">
        <v>3427</v>
      </c>
      <c r="E37" s="25" t="s">
        <v>85</v>
      </c>
      <c r="F37" s="7">
        <v>0.8</v>
      </c>
      <c r="G37" s="26" t="s">
        <v>86</v>
      </c>
      <c r="H37" s="7" t="s">
        <v>19</v>
      </c>
    </row>
    <row r="38" spans="1:8">
      <c r="A38" s="27"/>
      <c r="B38" s="24">
        <v>6</v>
      </c>
      <c r="C38" s="7" t="s">
        <v>87</v>
      </c>
      <c r="D38" s="7" t="s">
        <v>88</v>
      </c>
      <c r="E38" s="25" t="s">
        <v>89</v>
      </c>
      <c r="F38" s="7">
        <v>3</v>
      </c>
      <c r="G38" s="26" t="s">
        <v>66</v>
      </c>
      <c r="H38" s="7" t="s">
        <v>45</v>
      </c>
    </row>
    <row r="39" spans="1:8">
      <c r="A39" s="27"/>
      <c r="B39" s="24">
        <v>7</v>
      </c>
      <c r="C39" s="7" t="s">
        <v>90</v>
      </c>
      <c r="D39" s="7" t="s">
        <v>91</v>
      </c>
      <c r="E39" s="25" t="s">
        <v>92</v>
      </c>
      <c r="F39" s="7">
        <v>0.8</v>
      </c>
      <c r="G39" s="26" t="s">
        <v>93</v>
      </c>
      <c r="H39" s="7" t="s">
        <v>45</v>
      </c>
    </row>
    <row r="40" spans="1:8">
      <c r="A40" s="27"/>
      <c r="B40" s="24">
        <v>8</v>
      </c>
      <c r="C40" s="7" t="s">
        <v>94</v>
      </c>
      <c r="D40" s="7" t="s">
        <v>95</v>
      </c>
      <c r="E40" s="25" t="s">
        <v>96</v>
      </c>
      <c r="F40" s="7">
        <v>3</v>
      </c>
      <c r="G40" s="26" t="s">
        <v>97</v>
      </c>
      <c r="H40" s="7" t="s">
        <v>45</v>
      </c>
    </row>
    <row r="41" spans="1:8">
      <c r="A41" s="27"/>
      <c r="B41" s="24">
        <v>9</v>
      </c>
      <c r="C41" s="15" t="s">
        <v>98</v>
      </c>
      <c r="D41" s="15">
        <v>3233</v>
      </c>
      <c r="E41" s="25" t="s">
        <v>83</v>
      </c>
      <c r="F41" s="15">
        <v>1.2</v>
      </c>
      <c r="G41" s="26" t="s">
        <v>99</v>
      </c>
      <c r="H41" s="15" t="s">
        <v>19</v>
      </c>
    </row>
    <row r="42" spans="1:8">
      <c r="A42" s="27"/>
      <c r="B42" s="24">
        <v>10</v>
      </c>
      <c r="C42" s="7" t="s">
        <v>100</v>
      </c>
      <c r="D42" s="7" t="s">
        <v>101</v>
      </c>
      <c r="E42" s="25" t="s">
        <v>102</v>
      </c>
      <c r="F42" s="7">
        <v>4</v>
      </c>
      <c r="G42" s="26" t="s">
        <v>93</v>
      </c>
      <c r="H42" s="7" t="s">
        <v>45</v>
      </c>
    </row>
    <row r="43" spans="1:8">
      <c r="A43" s="27"/>
      <c r="B43" s="24">
        <v>11</v>
      </c>
      <c r="C43" s="7" t="s">
        <v>103</v>
      </c>
      <c r="D43" s="7">
        <v>5142</v>
      </c>
      <c r="E43" s="25" t="s">
        <v>83</v>
      </c>
      <c r="F43" s="7">
        <v>6</v>
      </c>
      <c r="G43" s="26" t="s">
        <v>104</v>
      </c>
      <c r="H43" s="7" t="s">
        <v>45</v>
      </c>
    </row>
    <row r="44" spans="1:8">
      <c r="A44" s="27"/>
      <c r="B44" s="24">
        <v>12</v>
      </c>
      <c r="C44" s="7" t="s">
        <v>105</v>
      </c>
      <c r="D44" s="7">
        <v>5531</v>
      </c>
      <c r="E44" s="25" t="s">
        <v>80</v>
      </c>
      <c r="F44" s="7">
        <v>3.5</v>
      </c>
      <c r="G44" s="26" t="s">
        <v>106</v>
      </c>
      <c r="H44" s="7" t="s">
        <v>45</v>
      </c>
    </row>
    <row r="45" spans="1:8">
      <c r="A45" s="27"/>
      <c r="B45" s="24">
        <v>13</v>
      </c>
      <c r="C45" s="7" t="s">
        <v>105</v>
      </c>
      <c r="D45" s="7">
        <v>5141</v>
      </c>
      <c r="E45" s="25" t="s">
        <v>83</v>
      </c>
      <c r="F45" s="7">
        <v>10</v>
      </c>
      <c r="G45" s="26" t="s">
        <v>93</v>
      </c>
      <c r="H45" s="7" t="s">
        <v>45</v>
      </c>
    </row>
    <row r="46" spans="1:8">
      <c r="A46" s="27"/>
      <c r="B46" s="24">
        <v>14</v>
      </c>
      <c r="C46" s="16" t="s">
        <v>35</v>
      </c>
      <c r="D46" s="16">
        <v>3658</v>
      </c>
      <c r="E46" s="30" t="s">
        <v>107</v>
      </c>
      <c r="F46" s="16">
        <v>15</v>
      </c>
      <c r="G46" s="29" t="s">
        <v>108</v>
      </c>
      <c r="H46" s="15" t="s">
        <v>19</v>
      </c>
    </row>
    <row r="47" spans="1:8">
      <c r="A47" s="27"/>
      <c r="B47" s="24">
        <v>15</v>
      </c>
      <c r="C47" s="15" t="s">
        <v>109</v>
      </c>
      <c r="D47" s="15">
        <v>3426</v>
      </c>
      <c r="E47" s="30" t="s">
        <v>85</v>
      </c>
      <c r="F47" s="15">
        <v>15</v>
      </c>
      <c r="G47" s="26" t="s">
        <v>86</v>
      </c>
      <c r="H47" s="15" t="s">
        <v>19</v>
      </c>
    </row>
    <row r="48" spans="1:8">
      <c r="A48" s="27"/>
      <c r="B48" s="24">
        <v>16</v>
      </c>
      <c r="C48" s="31" t="s">
        <v>110</v>
      </c>
      <c r="D48" s="15">
        <v>3266</v>
      </c>
      <c r="E48" s="30" t="s">
        <v>76</v>
      </c>
      <c r="F48" s="15">
        <v>6</v>
      </c>
      <c r="G48" s="26" t="s">
        <v>111</v>
      </c>
      <c r="H48" s="15" t="s">
        <v>19</v>
      </c>
    </row>
    <row r="49" spans="1:8">
      <c r="A49" s="27"/>
      <c r="B49" s="24">
        <v>17</v>
      </c>
      <c r="C49" s="31" t="s">
        <v>112</v>
      </c>
      <c r="D49" s="15">
        <v>3655</v>
      </c>
      <c r="E49" s="30" t="s">
        <v>107</v>
      </c>
      <c r="F49" s="15">
        <v>6</v>
      </c>
      <c r="G49" s="26" t="s">
        <v>111</v>
      </c>
      <c r="H49" s="15" t="s">
        <v>19</v>
      </c>
    </row>
    <row r="50" spans="1:8">
      <c r="A50" s="27"/>
      <c r="B50" s="24">
        <v>18</v>
      </c>
      <c r="C50" s="15" t="s">
        <v>113</v>
      </c>
      <c r="D50" s="15">
        <v>3228</v>
      </c>
      <c r="E50" s="25" t="s">
        <v>114</v>
      </c>
      <c r="F50" s="15">
        <v>8</v>
      </c>
      <c r="G50" s="26" t="s">
        <v>86</v>
      </c>
      <c r="H50" s="15" t="s">
        <v>19</v>
      </c>
    </row>
    <row r="51" spans="1:8">
      <c r="A51" s="27"/>
      <c r="B51" s="24">
        <v>19</v>
      </c>
      <c r="C51" s="15" t="s">
        <v>115</v>
      </c>
      <c r="D51" s="15">
        <v>3237</v>
      </c>
      <c r="E51" s="30" t="s">
        <v>116</v>
      </c>
      <c r="F51" s="15">
        <v>10</v>
      </c>
      <c r="G51" s="26" t="s">
        <v>108</v>
      </c>
      <c r="H51" s="15" t="s">
        <v>19</v>
      </c>
    </row>
    <row r="52" spans="1:8">
      <c r="A52" s="27"/>
      <c r="B52" s="24">
        <v>20</v>
      </c>
      <c r="C52" s="7" t="s">
        <v>117</v>
      </c>
      <c r="D52" s="7" t="s">
        <v>118</v>
      </c>
      <c r="E52" s="25" t="s">
        <v>114</v>
      </c>
      <c r="F52" s="7">
        <v>12</v>
      </c>
      <c r="G52" s="26" t="s">
        <v>119</v>
      </c>
      <c r="H52" s="7" t="s">
        <v>19</v>
      </c>
    </row>
    <row r="53" spans="1:8">
      <c r="A53" s="27"/>
      <c r="B53" s="24">
        <v>21</v>
      </c>
      <c r="C53" s="7" t="s">
        <v>103</v>
      </c>
      <c r="D53" s="7">
        <v>5172</v>
      </c>
      <c r="E53" s="25" t="s">
        <v>114</v>
      </c>
      <c r="F53" s="7">
        <v>8</v>
      </c>
      <c r="G53" s="26" t="s">
        <v>120</v>
      </c>
      <c r="H53" s="7" t="s">
        <v>45</v>
      </c>
    </row>
    <row r="54" spans="1:8">
      <c r="A54" s="27"/>
      <c r="B54" s="24">
        <v>22</v>
      </c>
      <c r="C54" s="15" t="s">
        <v>103</v>
      </c>
      <c r="D54" s="15">
        <v>5532</v>
      </c>
      <c r="E54" s="25" t="s">
        <v>80</v>
      </c>
      <c r="F54" s="15">
        <v>2</v>
      </c>
      <c r="G54" s="26" t="s">
        <v>121</v>
      </c>
      <c r="H54" s="15" t="s">
        <v>45</v>
      </c>
    </row>
    <row r="55" spans="1:8">
      <c r="A55" s="27"/>
      <c r="B55" s="24">
        <v>23</v>
      </c>
      <c r="C55" s="7" t="s">
        <v>105</v>
      </c>
      <c r="D55" s="7">
        <v>5301</v>
      </c>
      <c r="E55" s="25" t="s">
        <v>122</v>
      </c>
      <c r="F55" s="7">
        <v>6</v>
      </c>
      <c r="G55" s="26" t="s">
        <v>66</v>
      </c>
      <c r="H55" s="7" t="s">
        <v>45</v>
      </c>
    </row>
    <row r="56" spans="1:8">
      <c r="A56" s="27"/>
      <c r="B56" s="24">
        <v>24</v>
      </c>
      <c r="C56" s="15" t="s">
        <v>123</v>
      </c>
      <c r="D56" s="15" t="s">
        <v>124</v>
      </c>
      <c r="E56" s="25" t="s">
        <v>125</v>
      </c>
      <c r="F56" s="15">
        <v>7</v>
      </c>
      <c r="G56" s="26" t="s">
        <v>126</v>
      </c>
      <c r="H56" s="15" t="s">
        <v>45</v>
      </c>
    </row>
    <row r="57" spans="1:8">
      <c r="A57" s="27"/>
      <c r="B57" s="24">
        <v>25</v>
      </c>
      <c r="C57" s="7" t="s">
        <v>103</v>
      </c>
      <c r="D57" s="7">
        <v>5302</v>
      </c>
      <c r="E57" s="25" t="s">
        <v>122</v>
      </c>
      <c r="F57" s="7">
        <v>8</v>
      </c>
      <c r="G57" s="26" t="s">
        <v>66</v>
      </c>
      <c r="H57" s="7" t="s">
        <v>45</v>
      </c>
    </row>
    <row r="58" spans="1:8">
      <c r="A58" s="27"/>
      <c r="B58" s="24">
        <v>26</v>
      </c>
      <c r="C58" s="7" t="s">
        <v>105</v>
      </c>
      <c r="D58" s="7">
        <v>5801</v>
      </c>
      <c r="E58" s="25" t="s">
        <v>127</v>
      </c>
      <c r="F58" s="7">
        <v>20</v>
      </c>
      <c r="G58" s="26" t="s">
        <v>66</v>
      </c>
      <c r="H58" s="7" t="s">
        <v>45</v>
      </c>
    </row>
    <row r="59" spans="1:8">
      <c r="A59" s="27"/>
      <c r="B59" s="24">
        <v>27</v>
      </c>
      <c r="C59" s="7" t="s">
        <v>105</v>
      </c>
      <c r="D59" s="7">
        <v>5171</v>
      </c>
      <c r="E59" s="25" t="s">
        <v>114</v>
      </c>
      <c r="F59" s="7">
        <v>12</v>
      </c>
      <c r="G59" s="26" t="s">
        <v>128</v>
      </c>
      <c r="H59" s="7" t="s">
        <v>45</v>
      </c>
    </row>
    <row r="60" spans="1:8">
      <c r="A60" s="27"/>
      <c r="B60" s="24">
        <v>28</v>
      </c>
      <c r="C60" s="7" t="s">
        <v>103</v>
      </c>
      <c r="D60" s="7">
        <v>5602</v>
      </c>
      <c r="E60" s="25" t="s">
        <v>107</v>
      </c>
      <c r="F60" s="7">
        <v>12</v>
      </c>
      <c r="G60" s="26" t="s">
        <v>129</v>
      </c>
      <c r="H60" s="7" t="s">
        <v>45</v>
      </c>
    </row>
    <row r="61" spans="1:8">
      <c r="A61" s="27"/>
      <c r="B61" s="24">
        <v>29</v>
      </c>
      <c r="C61" s="7" t="s">
        <v>105</v>
      </c>
      <c r="D61" s="7">
        <v>8801</v>
      </c>
      <c r="E61" s="25" t="s">
        <v>130</v>
      </c>
      <c r="F61" s="7">
        <v>8</v>
      </c>
      <c r="G61" s="26" t="s">
        <v>131</v>
      </c>
      <c r="H61" s="7" t="s">
        <v>45</v>
      </c>
    </row>
    <row r="62" spans="1:8">
      <c r="A62" s="27"/>
      <c r="B62" s="24">
        <v>30</v>
      </c>
      <c r="C62" s="15" t="s">
        <v>103</v>
      </c>
      <c r="D62" s="15">
        <v>5802</v>
      </c>
      <c r="E62" s="25" t="s">
        <v>127</v>
      </c>
      <c r="F62" s="15">
        <v>5</v>
      </c>
      <c r="G62" s="26" t="s">
        <v>66</v>
      </c>
      <c r="H62" s="15" t="s">
        <v>45</v>
      </c>
    </row>
    <row r="63" spans="1:8">
      <c r="A63" s="27"/>
      <c r="B63" s="24">
        <v>31</v>
      </c>
      <c r="C63" s="7" t="s">
        <v>105</v>
      </c>
      <c r="D63" s="7">
        <v>5501</v>
      </c>
      <c r="E63" s="25" t="s">
        <v>132</v>
      </c>
      <c r="F63" s="7">
        <v>12</v>
      </c>
      <c r="G63" s="26" t="s">
        <v>66</v>
      </c>
      <c r="H63" s="7" t="s">
        <v>45</v>
      </c>
    </row>
    <row r="64" spans="1:8">
      <c r="A64" s="27"/>
      <c r="B64" s="24">
        <v>32</v>
      </c>
      <c r="C64" s="7" t="s">
        <v>103</v>
      </c>
      <c r="D64" s="7">
        <v>8802</v>
      </c>
      <c r="E64" s="25" t="s">
        <v>130</v>
      </c>
      <c r="F64" s="7">
        <v>8</v>
      </c>
      <c r="G64" s="26" t="s">
        <v>133</v>
      </c>
      <c r="H64" s="7" t="s">
        <v>45</v>
      </c>
    </row>
    <row r="65" spans="1:8">
      <c r="A65" s="27"/>
      <c r="B65" s="24">
        <v>33</v>
      </c>
      <c r="C65" s="7" t="s">
        <v>103</v>
      </c>
      <c r="D65" s="7">
        <v>5501</v>
      </c>
      <c r="E65" s="25" t="s">
        <v>132</v>
      </c>
      <c r="F65" s="7">
        <v>12</v>
      </c>
      <c r="G65" s="26" t="s">
        <v>66</v>
      </c>
      <c r="H65" s="7" t="s">
        <v>45</v>
      </c>
    </row>
    <row r="66" spans="1:8">
      <c r="A66" s="27"/>
      <c r="B66" s="24">
        <v>34</v>
      </c>
      <c r="C66" s="7" t="s">
        <v>134</v>
      </c>
      <c r="D66" s="7">
        <v>3424</v>
      </c>
      <c r="E66" s="25" t="s">
        <v>85</v>
      </c>
      <c r="F66" s="7">
        <v>15</v>
      </c>
      <c r="G66" s="26" t="s">
        <v>86</v>
      </c>
      <c r="H66" s="7" t="s">
        <v>19</v>
      </c>
    </row>
    <row r="67" spans="1:8">
      <c r="A67" s="27"/>
      <c r="B67" s="24">
        <v>35</v>
      </c>
      <c r="C67" s="7" t="s">
        <v>135</v>
      </c>
      <c r="D67" s="7">
        <v>3428</v>
      </c>
      <c r="E67" s="25" t="s">
        <v>85</v>
      </c>
      <c r="F67" s="7">
        <v>5</v>
      </c>
      <c r="G67" s="26" t="s">
        <v>136</v>
      </c>
      <c r="H67" s="7" t="s">
        <v>19</v>
      </c>
    </row>
    <row r="68" spans="1:8">
      <c r="A68" s="27"/>
      <c r="B68" s="24">
        <v>36</v>
      </c>
      <c r="C68" s="7" t="s">
        <v>137</v>
      </c>
      <c r="D68" s="7" t="s">
        <v>138</v>
      </c>
      <c r="E68" s="25" t="s">
        <v>139</v>
      </c>
      <c r="F68" s="7">
        <v>4</v>
      </c>
      <c r="G68" s="26" t="s">
        <v>97</v>
      </c>
      <c r="H68" s="7" t="s">
        <v>45</v>
      </c>
    </row>
    <row r="69" spans="1:8">
      <c r="A69" s="27"/>
      <c r="B69" s="24">
        <v>37</v>
      </c>
      <c r="C69" s="32" t="s">
        <v>140</v>
      </c>
      <c r="D69" s="32" t="s">
        <v>141</v>
      </c>
      <c r="E69" s="33" t="s">
        <v>80</v>
      </c>
      <c r="F69" s="32">
        <v>4</v>
      </c>
      <c r="G69" s="34" t="s">
        <v>142</v>
      </c>
      <c r="H69" s="7" t="s">
        <v>19</v>
      </c>
    </row>
    <row r="70" spans="1:8">
      <c r="A70" s="27"/>
      <c r="B70" s="24">
        <v>38</v>
      </c>
      <c r="C70" s="15" t="s">
        <v>143</v>
      </c>
      <c r="D70" s="15" t="s">
        <v>144</v>
      </c>
      <c r="E70" s="25" t="s">
        <v>114</v>
      </c>
      <c r="F70" s="15">
        <v>6</v>
      </c>
      <c r="G70" s="26" t="s">
        <v>145</v>
      </c>
      <c r="H70" s="15" t="s">
        <v>19</v>
      </c>
    </row>
    <row r="71" spans="1:8">
      <c r="A71" s="35"/>
      <c r="B71" s="13" t="s">
        <v>39</v>
      </c>
      <c r="C71" s="13"/>
      <c r="D71" s="13"/>
      <c r="E71" s="13"/>
      <c r="F71" s="20">
        <f>SUM(F33:F70)</f>
        <v>264.8</v>
      </c>
      <c r="G71" s="21"/>
      <c r="H71" s="36"/>
    </row>
    <row r="72" spans="1:8">
      <c r="A72" s="6" t="s">
        <v>146</v>
      </c>
      <c r="B72" s="37">
        <v>1</v>
      </c>
      <c r="C72" s="7" t="s">
        <v>147</v>
      </c>
      <c r="D72" s="7">
        <v>5501</v>
      </c>
      <c r="E72" s="7" t="s">
        <v>148</v>
      </c>
      <c r="F72" s="7">
        <v>20</v>
      </c>
      <c r="G72" s="7" t="s">
        <v>149</v>
      </c>
      <c r="H72" s="7" t="s">
        <v>45</v>
      </c>
    </row>
    <row r="73" spans="1:8">
      <c r="A73" s="6"/>
      <c r="B73" s="7">
        <v>2</v>
      </c>
      <c r="C73" s="7" t="s">
        <v>150</v>
      </c>
      <c r="D73" s="7">
        <v>8102</v>
      </c>
      <c r="E73" s="7" t="s">
        <v>151</v>
      </c>
      <c r="F73" s="7">
        <v>10</v>
      </c>
      <c r="G73" s="7" t="s">
        <v>152</v>
      </c>
      <c r="H73" s="7" t="s">
        <v>45</v>
      </c>
    </row>
    <row r="74" spans="1:8">
      <c r="A74" s="6"/>
      <c r="B74" s="7">
        <v>3</v>
      </c>
      <c r="C74" s="7" t="s">
        <v>153</v>
      </c>
      <c r="D74" s="7">
        <v>3103</v>
      </c>
      <c r="E74" s="7" t="s">
        <v>151</v>
      </c>
      <c r="F74" s="7">
        <v>8</v>
      </c>
      <c r="G74" s="7" t="s">
        <v>152</v>
      </c>
      <c r="H74" s="7" t="s">
        <v>19</v>
      </c>
    </row>
    <row r="75" spans="1:8">
      <c r="A75" s="6"/>
      <c r="B75" s="7">
        <v>4</v>
      </c>
      <c r="C75" s="7" t="s">
        <v>150</v>
      </c>
      <c r="D75" s="7">
        <v>5502</v>
      </c>
      <c r="E75" s="7" t="s">
        <v>148</v>
      </c>
      <c r="F75" s="7">
        <v>15</v>
      </c>
      <c r="G75" s="7" t="s">
        <v>154</v>
      </c>
      <c r="H75" s="7" t="s">
        <v>45</v>
      </c>
    </row>
    <row r="76" spans="1:8">
      <c r="A76" s="6"/>
      <c r="B76" s="7">
        <v>5</v>
      </c>
      <c r="C76" s="7" t="s">
        <v>155</v>
      </c>
      <c r="D76" s="7" t="s">
        <v>156</v>
      </c>
      <c r="E76" s="7" t="s">
        <v>157</v>
      </c>
      <c r="F76" s="7">
        <v>34</v>
      </c>
      <c r="G76" s="7" t="s">
        <v>152</v>
      </c>
      <c r="H76" s="7" t="s">
        <v>19</v>
      </c>
    </row>
    <row r="77" spans="1:8">
      <c r="A77" s="6"/>
      <c r="B77" s="7">
        <v>6</v>
      </c>
      <c r="C77" s="7" t="s">
        <v>158</v>
      </c>
      <c r="D77" s="7">
        <v>134</v>
      </c>
      <c r="E77" s="7" t="s">
        <v>157</v>
      </c>
      <c r="F77" s="7">
        <v>23</v>
      </c>
      <c r="G77" s="7" t="s">
        <v>159</v>
      </c>
      <c r="H77" s="7" t="s">
        <v>19</v>
      </c>
    </row>
    <row r="78" spans="1:8">
      <c r="A78" s="6"/>
      <c r="B78" s="10" t="s">
        <v>39</v>
      </c>
      <c r="C78" s="11"/>
      <c r="D78" s="11"/>
      <c r="E78" s="12"/>
      <c r="F78" s="20">
        <f>SUM(F72:F77)</f>
        <v>110</v>
      </c>
      <c r="G78" s="21"/>
      <c r="H78" s="38"/>
    </row>
    <row r="79" spans="1:8">
      <c r="A79" s="6" t="s">
        <v>160</v>
      </c>
      <c r="B79" s="15">
        <v>1</v>
      </c>
      <c r="C79" s="15" t="s">
        <v>161</v>
      </c>
      <c r="D79" s="15">
        <v>5228</v>
      </c>
      <c r="E79" s="15" t="s">
        <v>162</v>
      </c>
      <c r="F79" s="15">
        <v>2.5</v>
      </c>
      <c r="G79" s="15" t="s">
        <v>77</v>
      </c>
      <c r="H79" s="15" t="s">
        <v>45</v>
      </c>
    </row>
    <row r="80" spans="1:8">
      <c r="A80" s="6"/>
      <c r="B80" s="15">
        <v>2</v>
      </c>
      <c r="C80" s="15" t="s">
        <v>163</v>
      </c>
      <c r="D80" s="15">
        <v>133</v>
      </c>
      <c r="E80" s="15" t="s">
        <v>164</v>
      </c>
      <c r="F80" s="15">
        <v>16.879</v>
      </c>
      <c r="G80" s="15" t="s">
        <v>18</v>
      </c>
      <c r="H80" s="15" t="s">
        <v>19</v>
      </c>
    </row>
    <row r="81" spans="1:8">
      <c r="A81" s="6"/>
      <c r="B81" s="15">
        <v>3</v>
      </c>
      <c r="C81" s="15" t="s">
        <v>165</v>
      </c>
      <c r="D81" s="15">
        <v>5227</v>
      </c>
      <c r="E81" s="15" t="s">
        <v>162</v>
      </c>
      <c r="F81" s="15">
        <v>4.013</v>
      </c>
      <c r="G81" s="15" t="s">
        <v>166</v>
      </c>
      <c r="H81" s="15" t="s">
        <v>45</v>
      </c>
    </row>
    <row r="82" spans="1:8">
      <c r="A82" s="6"/>
      <c r="B82" s="15">
        <v>4</v>
      </c>
      <c r="C82" s="15" t="s">
        <v>167</v>
      </c>
      <c r="D82" s="15">
        <v>5223</v>
      </c>
      <c r="E82" s="15" t="s">
        <v>162</v>
      </c>
      <c r="F82" s="15">
        <v>3.994</v>
      </c>
      <c r="G82" s="15" t="s">
        <v>168</v>
      </c>
      <c r="H82" s="15" t="s">
        <v>45</v>
      </c>
    </row>
    <row r="83" spans="1:8">
      <c r="A83" s="6"/>
      <c r="B83" s="15">
        <v>5</v>
      </c>
      <c r="C83" s="15" t="s">
        <v>169</v>
      </c>
      <c r="D83" s="15">
        <v>5222</v>
      </c>
      <c r="E83" s="15" t="s">
        <v>162</v>
      </c>
      <c r="F83" s="15">
        <v>5.968</v>
      </c>
      <c r="G83" s="15" t="s">
        <v>170</v>
      </c>
      <c r="H83" s="15" t="s">
        <v>45</v>
      </c>
    </row>
    <row r="84" spans="1:8">
      <c r="A84" s="6"/>
      <c r="B84" s="15">
        <v>6</v>
      </c>
      <c r="C84" s="15" t="s">
        <v>171</v>
      </c>
      <c r="D84" s="15">
        <v>4437</v>
      </c>
      <c r="E84" s="15" t="s">
        <v>162</v>
      </c>
      <c r="F84" s="15">
        <v>12.702</v>
      </c>
      <c r="G84" s="15" t="s">
        <v>168</v>
      </c>
      <c r="H84" s="15" t="s">
        <v>45</v>
      </c>
    </row>
    <row r="85" spans="1:8">
      <c r="A85" s="6"/>
      <c r="B85" s="15">
        <v>7</v>
      </c>
      <c r="C85" s="15" t="s">
        <v>172</v>
      </c>
      <c r="D85" s="15">
        <v>5509</v>
      </c>
      <c r="E85" s="15" t="s">
        <v>164</v>
      </c>
      <c r="F85" s="15">
        <v>5.05</v>
      </c>
      <c r="G85" s="15" t="s">
        <v>166</v>
      </c>
      <c r="H85" s="15" t="s">
        <v>45</v>
      </c>
    </row>
    <row r="86" spans="1:8">
      <c r="A86" s="6"/>
      <c r="B86" s="15">
        <v>8</v>
      </c>
      <c r="C86" s="16" t="s">
        <v>173</v>
      </c>
      <c r="D86" s="16">
        <v>5514</v>
      </c>
      <c r="E86" s="15" t="s">
        <v>164</v>
      </c>
      <c r="F86" s="16">
        <v>3.467</v>
      </c>
      <c r="G86" s="15" t="s">
        <v>174</v>
      </c>
      <c r="H86" s="15" t="s">
        <v>45</v>
      </c>
    </row>
    <row r="87" spans="1:8">
      <c r="A87" s="6"/>
      <c r="B87" s="15">
        <v>9</v>
      </c>
      <c r="C87" s="16" t="s">
        <v>175</v>
      </c>
      <c r="D87" s="16">
        <v>5508</v>
      </c>
      <c r="E87" s="15" t="s">
        <v>164</v>
      </c>
      <c r="F87" s="16">
        <v>5</v>
      </c>
      <c r="G87" s="15" t="s">
        <v>166</v>
      </c>
      <c r="H87" s="15" t="s">
        <v>45</v>
      </c>
    </row>
    <row r="88" spans="1:8">
      <c r="A88" s="6"/>
      <c r="B88" s="15">
        <v>10</v>
      </c>
      <c r="C88" s="16" t="s">
        <v>176</v>
      </c>
      <c r="D88" s="16">
        <v>5406</v>
      </c>
      <c r="E88" s="16" t="s">
        <v>177</v>
      </c>
      <c r="F88" s="16">
        <v>1.6</v>
      </c>
      <c r="G88" s="15" t="s">
        <v>170</v>
      </c>
      <c r="H88" s="15" t="s">
        <v>45</v>
      </c>
    </row>
    <row r="89" spans="1:8">
      <c r="A89" s="6"/>
      <c r="B89" s="15">
        <v>11</v>
      </c>
      <c r="C89" s="16" t="s">
        <v>178</v>
      </c>
      <c r="D89" s="16">
        <v>5407</v>
      </c>
      <c r="E89" s="16" t="s">
        <v>177</v>
      </c>
      <c r="F89" s="16">
        <v>2.7</v>
      </c>
      <c r="G89" s="15" t="s">
        <v>170</v>
      </c>
      <c r="H89" s="15" t="s">
        <v>45</v>
      </c>
    </row>
    <row r="90" spans="1:8">
      <c r="A90" s="6"/>
      <c r="B90" s="15">
        <v>12</v>
      </c>
      <c r="C90" s="16" t="s">
        <v>179</v>
      </c>
      <c r="D90" s="16">
        <v>5416</v>
      </c>
      <c r="E90" s="16" t="s">
        <v>177</v>
      </c>
      <c r="F90" s="16">
        <v>1.5</v>
      </c>
      <c r="G90" s="15" t="s">
        <v>170</v>
      </c>
      <c r="H90" s="15" t="s">
        <v>45</v>
      </c>
    </row>
    <row r="91" spans="1:8">
      <c r="A91" s="6"/>
      <c r="B91" s="15">
        <v>13</v>
      </c>
      <c r="C91" s="15" t="s">
        <v>180</v>
      </c>
      <c r="D91" s="15">
        <v>5434</v>
      </c>
      <c r="E91" s="15" t="s">
        <v>181</v>
      </c>
      <c r="F91" s="15">
        <v>5.684</v>
      </c>
      <c r="G91" s="15" t="s">
        <v>170</v>
      </c>
      <c r="H91" s="15" t="s">
        <v>45</v>
      </c>
    </row>
    <row r="92" spans="1:8">
      <c r="A92" s="6"/>
      <c r="B92" s="15">
        <v>14</v>
      </c>
      <c r="C92" s="15" t="s">
        <v>182</v>
      </c>
      <c r="D92" s="15">
        <v>5452</v>
      </c>
      <c r="E92" s="15" t="s">
        <v>181</v>
      </c>
      <c r="F92" s="15">
        <v>5.1</v>
      </c>
      <c r="G92" s="15" t="s">
        <v>170</v>
      </c>
      <c r="H92" s="15" t="s">
        <v>45</v>
      </c>
    </row>
    <row r="93" spans="1:8">
      <c r="A93" s="6"/>
      <c r="B93" s="15">
        <v>15</v>
      </c>
      <c r="C93" s="15" t="s">
        <v>183</v>
      </c>
      <c r="D93" s="15">
        <v>5614</v>
      </c>
      <c r="E93" s="15" t="s">
        <v>184</v>
      </c>
      <c r="F93" s="15">
        <v>3.4</v>
      </c>
      <c r="G93" s="15" t="s">
        <v>166</v>
      </c>
      <c r="H93" s="15" t="s">
        <v>45</v>
      </c>
    </row>
    <row r="94" spans="1:8">
      <c r="A94" s="6"/>
      <c r="B94" s="15">
        <v>16</v>
      </c>
      <c r="C94" s="15" t="s">
        <v>185</v>
      </c>
      <c r="D94" s="15">
        <v>5619</v>
      </c>
      <c r="E94" s="15" t="s">
        <v>184</v>
      </c>
      <c r="F94" s="15">
        <v>2.99</v>
      </c>
      <c r="G94" s="15" t="s">
        <v>166</v>
      </c>
      <c r="H94" s="15" t="s">
        <v>45</v>
      </c>
    </row>
    <row r="95" spans="1:8">
      <c r="A95" s="6"/>
      <c r="B95" s="15">
        <v>17</v>
      </c>
      <c r="C95" s="15" t="s">
        <v>186</v>
      </c>
      <c r="D95" s="15">
        <v>3608</v>
      </c>
      <c r="E95" s="15" t="s">
        <v>177</v>
      </c>
      <c r="F95" s="15">
        <v>5.711</v>
      </c>
      <c r="G95" s="15" t="s">
        <v>170</v>
      </c>
      <c r="H95" s="15" t="s">
        <v>45</v>
      </c>
    </row>
    <row r="96" spans="1:8">
      <c r="A96" s="6"/>
      <c r="B96" s="15">
        <v>18</v>
      </c>
      <c r="C96" s="15" t="s">
        <v>187</v>
      </c>
      <c r="D96" s="15">
        <v>5904</v>
      </c>
      <c r="E96" s="15" t="s">
        <v>188</v>
      </c>
      <c r="F96" s="15">
        <v>2.281</v>
      </c>
      <c r="G96" s="15" t="s">
        <v>166</v>
      </c>
      <c r="H96" s="15" t="s">
        <v>45</v>
      </c>
    </row>
    <row r="97" spans="1:8">
      <c r="A97" s="6"/>
      <c r="B97" s="39" t="s">
        <v>39</v>
      </c>
      <c r="C97" s="39"/>
      <c r="D97" s="39"/>
      <c r="E97" s="39"/>
      <c r="F97" s="20">
        <f>SUM(F79:F96)</f>
        <v>90.539</v>
      </c>
      <c r="G97" s="21"/>
      <c r="H97" s="38"/>
    </row>
    <row r="98" spans="1:8">
      <c r="A98" s="40" t="s">
        <v>189</v>
      </c>
      <c r="B98" s="7">
        <v>1</v>
      </c>
      <c r="C98" s="15" t="s">
        <v>190</v>
      </c>
      <c r="D98" s="15">
        <v>5101</v>
      </c>
      <c r="E98" s="15" t="s">
        <v>191</v>
      </c>
      <c r="F98" s="15">
        <v>29.81</v>
      </c>
      <c r="G98" s="15" t="s">
        <v>192</v>
      </c>
      <c r="H98" s="15" t="s">
        <v>193</v>
      </c>
    </row>
    <row r="99" spans="1:8">
      <c r="A99" s="41"/>
      <c r="B99" s="7">
        <v>2</v>
      </c>
      <c r="C99" s="15" t="s">
        <v>190</v>
      </c>
      <c r="D99" s="15">
        <v>8601</v>
      </c>
      <c r="E99" s="15" t="s">
        <v>194</v>
      </c>
      <c r="F99" s="15">
        <v>3.36</v>
      </c>
      <c r="G99" s="15" t="s">
        <v>195</v>
      </c>
      <c r="H99" s="15" t="s">
        <v>193</v>
      </c>
    </row>
    <row r="100" spans="1:8">
      <c r="A100" s="41"/>
      <c r="B100" s="7">
        <v>3</v>
      </c>
      <c r="C100" s="15" t="s">
        <v>190</v>
      </c>
      <c r="D100" s="15">
        <v>8831</v>
      </c>
      <c r="E100" s="15" t="s">
        <v>196</v>
      </c>
      <c r="F100" s="15">
        <v>5.31</v>
      </c>
      <c r="G100" s="15" t="s">
        <v>197</v>
      </c>
      <c r="H100" s="15" t="s">
        <v>193</v>
      </c>
    </row>
    <row r="101" spans="1:8">
      <c r="A101" s="41"/>
      <c r="B101" s="7">
        <v>4</v>
      </c>
      <c r="C101" s="15" t="s">
        <v>198</v>
      </c>
      <c r="D101" s="15">
        <v>3290</v>
      </c>
      <c r="E101" s="15" t="s">
        <v>199</v>
      </c>
      <c r="F101" s="15">
        <v>1.44</v>
      </c>
      <c r="G101" s="15" t="s">
        <v>197</v>
      </c>
      <c r="H101" s="15" t="s">
        <v>193</v>
      </c>
    </row>
    <row r="102" spans="1:8">
      <c r="A102" s="41"/>
      <c r="B102" s="7">
        <v>5</v>
      </c>
      <c r="C102" s="15" t="s">
        <v>200</v>
      </c>
      <c r="D102" s="15">
        <v>3269</v>
      </c>
      <c r="E102" s="15" t="s">
        <v>196</v>
      </c>
      <c r="F102" s="15">
        <v>3.08</v>
      </c>
      <c r="G102" s="15" t="s">
        <v>201</v>
      </c>
      <c r="H102" s="15" t="s">
        <v>193</v>
      </c>
    </row>
    <row r="103" spans="1:8">
      <c r="A103" s="41"/>
      <c r="B103" s="7">
        <v>6</v>
      </c>
      <c r="C103" s="15" t="s">
        <v>202</v>
      </c>
      <c r="D103" s="15">
        <v>3333</v>
      </c>
      <c r="E103" s="15" t="s">
        <v>194</v>
      </c>
      <c r="F103" s="15">
        <v>3.69</v>
      </c>
      <c r="G103" s="15" t="s">
        <v>203</v>
      </c>
      <c r="H103" s="15" t="s">
        <v>193</v>
      </c>
    </row>
    <row r="104" spans="1:8">
      <c r="A104" s="41"/>
      <c r="B104" s="7">
        <v>7</v>
      </c>
      <c r="C104" s="15" t="s">
        <v>204</v>
      </c>
      <c r="D104" s="15">
        <v>3324</v>
      </c>
      <c r="E104" s="15" t="s">
        <v>194</v>
      </c>
      <c r="F104" s="15">
        <v>6.81</v>
      </c>
      <c r="G104" s="15" t="s">
        <v>205</v>
      </c>
      <c r="H104" s="15" t="s">
        <v>193</v>
      </c>
    </row>
    <row r="105" ht="22.5" spans="1:8">
      <c r="A105" s="41"/>
      <c r="B105" s="7">
        <v>8</v>
      </c>
      <c r="C105" s="15" t="s">
        <v>206</v>
      </c>
      <c r="D105" s="15">
        <v>3335</v>
      </c>
      <c r="E105" s="15" t="s">
        <v>194</v>
      </c>
      <c r="F105" s="15">
        <v>3.31</v>
      </c>
      <c r="G105" s="15" t="s">
        <v>207</v>
      </c>
      <c r="H105" s="15" t="s">
        <v>193</v>
      </c>
    </row>
    <row r="106" spans="1:8">
      <c r="A106" s="41"/>
      <c r="B106" s="7">
        <v>9</v>
      </c>
      <c r="C106" s="15" t="s">
        <v>208</v>
      </c>
      <c r="D106" s="15">
        <v>8852</v>
      </c>
      <c r="E106" s="15" t="s">
        <v>199</v>
      </c>
      <c r="F106" s="15">
        <v>3.52</v>
      </c>
      <c r="G106" s="15" t="s">
        <v>209</v>
      </c>
      <c r="H106" s="15" t="s">
        <v>193</v>
      </c>
    </row>
    <row r="107" spans="1:8">
      <c r="A107" s="41"/>
      <c r="B107" s="7">
        <v>10</v>
      </c>
      <c r="C107" s="15" t="s">
        <v>208</v>
      </c>
      <c r="D107" s="15">
        <v>5102</v>
      </c>
      <c r="E107" s="15" t="s">
        <v>191</v>
      </c>
      <c r="F107" s="15">
        <v>22.52</v>
      </c>
      <c r="G107" s="15" t="s">
        <v>192</v>
      </c>
      <c r="H107" s="15" t="s">
        <v>193</v>
      </c>
    </row>
    <row r="108" spans="1:8">
      <c r="A108" s="41"/>
      <c r="B108" s="7">
        <v>11</v>
      </c>
      <c r="C108" s="15" t="s">
        <v>208</v>
      </c>
      <c r="D108" s="15">
        <v>8602</v>
      </c>
      <c r="E108" s="15" t="s">
        <v>194</v>
      </c>
      <c r="F108" s="15">
        <v>5.33</v>
      </c>
      <c r="G108" s="15" t="s">
        <v>210</v>
      </c>
      <c r="H108" s="15" t="s">
        <v>193</v>
      </c>
    </row>
    <row r="109" spans="1:8">
      <c r="A109" s="41"/>
      <c r="B109" s="7">
        <v>12</v>
      </c>
      <c r="C109" s="15" t="s">
        <v>208</v>
      </c>
      <c r="D109" s="15">
        <v>7812</v>
      </c>
      <c r="E109" s="15" t="s">
        <v>211</v>
      </c>
      <c r="F109" s="15">
        <v>22.91</v>
      </c>
      <c r="G109" s="15" t="s">
        <v>212</v>
      </c>
      <c r="H109" s="15" t="s">
        <v>193</v>
      </c>
    </row>
    <row r="110" spans="1:8">
      <c r="A110" s="42"/>
      <c r="B110" s="10" t="s">
        <v>39</v>
      </c>
      <c r="C110" s="11"/>
      <c r="D110" s="11"/>
      <c r="E110" s="12"/>
      <c r="F110" s="20">
        <f>SUM(F98:F109)</f>
        <v>111.09</v>
      </c>
      <c r="G110" s="21"/>
      <c r="H110" s="38"/>
    </row>
    <row r="111" spans="1:8">
      <c r="A111" s="6" t="s">
        <v>213</v>
      </c>
      <c r="B111" s="43">
        <v>1</v>
      </c>
      <c r="C111" s="15" t="s">
        <v>214</v>
      </c>
      <c r="D111" s="15">
        <v>8812</v>
      </c>
      <c r="E111" s="15" t="s">
        <v>215</v>
      </c>
      <c r="F111" s="15">
        <v>4</v>
      </c>
      <c r="G111" s="15" t="s">
        <v>77</v>
      </c>
      <c r="H111" s="15" t="s">
        <v>19</v>
      </c>
    </row>
    <row r="112" spans="1:8">
      <c r="A112" s="6"/>
      <c r="B112" s="43">
        <v>2</v>
      </c>
      <c r="C112" s="15" t="s">
        <v>216</v>
      </c>
      <c r="D112" s="15">
        <v>8807</v>
      </c>
      <c r="E112" s="15" t="s">
        <v>215</v>
      </c>
      <c r="F112" s="15">
        <v>1</v>
      </c>
      <c r="G112" s="15" t="s">
        <v>77</v>
      </c>
      <c r="H112" s="15" t="s">
        <v>19</v>
      </c>
    </row>
    <row r="113" spans="1:8">
      <c r="A113" s="6"/>
      <c r="B113" s="43">
        <v>3</v>
      </c>
      <c r="C113" s="15" t="s">
        <v>217</v>
      </c>
      <c r="D113" s="15">
        <v>8803</v>
      </c>
      <c r="E113" s="15" t="s">
        <v>215</v>
      </c>
      <c r="F113" s="15">
        <v>0.8</v>
      </c>
      <c r="G113" s="15" t="s">
        <v>77</v>
      </c>
      <c r="H113" s="15" t="s">
        <v>19</v>
      </c>
    </row>
    <row r="114" spans="1:8">
      <c r="A114" s="6"/>
      <c r="B114" s="43">
        <v>4</v>
      </c>
      <c r="C114" s="15" t="s">
        <v>218</v>
      </c>
      <c r="D114" s="15">
        <v>8811</v>
      </c>
      <c r="E114" s="15" t="s">
        <v>215</v>
      </c>
      <c r="F114" s="15">
        <v>2.2</v>
      </c>
      <c r="G114" s="15" t="s">
        <v>77</v>
      </c>
      <c r="H114" s="15" t="s">
        <v>19</v>
      </c>
    </row>
    <row r="115" spans="1:8">
      <c r="A115" s="6"/>
      <c r="B115" s="43">
        <v>5</v>
      </c>
      <c r="C115" s="15" t="s">
        <v>219</v>
      </c>
      <c r="D115" s="15">
        <v>184</v>
      </c>
      <c r="E115" s="15" t="s">
        <v>215</v>
      </c>
      <c r="F115" s="15">
        <v>8.5</v>
      </c>
      <c r="G115" s="15" t="s">
        <v>18</v>
      </c>
      <c r="H115" s="15" t="s">
        <v>19</v>
      </c>
    </row>
    <row r="116" spans="1:8">
      <c r="A116" s="6"/>
      <c r="B116" s="43">
        <v>6</v>
      </c>
      <c r="C116" s="15" t="s">
        <v>220</v>
      </c>
      <c r="D116" s="15">
        <v>3240</v>
      </c>
      <c r="E116" s="15" t="s">
        <v>221</v>
      </c>
      <c r="F116" s="15">
        <v>6</v>
      </c>
      <c r="G116" s="15" t="s">
        <v>18</v>
      </c>
      <c r="H116" s="15" t="s">
        <v>19</v>
      </c>
    </row>
    <row r="117" spans="1:8">
      <c r="A117" s="6"/>
      <c r="B117" s="43">
        <v>7</v>
      </c>
      <c r="C117" s="15" t="s">
        <v>222</v>
      </c>
      <c r="D117" s="15">
        <v>3608</v>
      </c>
      <c r="E117" s="15" t="s">
        <v>223</v>
      </c>
      <c r="F117" s="15">
        <v>2.5</v>
      </c>
      <c r="G117" s="15" t="s">
        <v>224</v>
      </c>
      <c r="H117" s="15" t="s">
        <v>19</v>
      </c>
    </row>
    <row r="118" spans="1:8">
      <c r="A118" s="6"/>
      <c r="B118" s="43">
        <v>8</v>
      </c>
      <c r="C118" s="15" t="s">
        <v>225</v>
      </c>
      <c r="D118" s="15">
        <v>3613</v>
      </c>
      <c r="E118" s="15" t="s">
        <v>223</v>
      </c>
      <c r="F118" s="15">
        <v>2.5</v>
      </c>
      <c r="G118" s="15" t="s">
        <v>224</v>
      </c>
      <c r="H118" s="15" t="s">
        <v>19</v>
      </c>
    </row>
    <row r="119" spans="1:8">
      <c r="A119" s="6"/>
      <c r="B119" s="43">
        <v>9</v>
      </c>
      <c r="C119" s="15" t="s">
        <v>226</v>
      </c>
      <c r="D119" s="15">
        <v>3236</v>
      </c>
      <c r="E119" s="15" t="s">
        <v>221</v>
      </c>
      <c r="F119" s="15">
        <v>2.5</v>
      </c>
      <c r="G119" s="15" t="s">
        <v>224</v>
      </c>
      <c r="H119" s="15" t="s">
        <v>19</v>
      </c>
    </row>
    <row r="120" spans="1:8">
      <c r="A120" s="6"/>
      <c r="B120" s="43">
        <v>10</v>
      </c>
      <c r="C120" s="15" t="s">
        <v>227</v>
      </c>
      <c r="D120" s="15">
        <v>3233</v>
      </c>
      <c r="E120" s="15" t="s">
        <v>221</v>
      </c>
      <c r="F120" s="15">
        <v>2.5</v>
      </c>
      <c r="G120" s="15" t="s">
        <v>224</v>
      </c>
      <c r="H120" s="15" t="s">
        <v>19</v>
      </c>
    </row>
    <row r="121" spans="1:8">
      <c r="A121" s="6"/>
      <c r="B121" s="43">
        <v>11</v>
      </c>
      <c r="C121" s="15" t="s">
        <v>228</v>
      </c>
      <c r="D121" s="15">
        <v>3238</v>
      </c>
      <c r="E121" s="15" t="s">
        <v>221</v>
      </c>
      <c r="F121" s="15">
        <v>2.5</v>
      </c>
      <c r="G121" s="15" t="s">
        <v>224</v>
      </c>
      <c r="H121" s="15" t="s">
        <v>19</v>
      </c>
    </row>
    <row r="122" spans="1:8">
      <c r="A122" s="6"/>
      <c r="B122" s="9" t="s">
        <v>39</v>
      </c>
      <c r="C122" s="9"/>
      <c r="D122" s="9"/>
      <c r="E122" s="9"/>
      <c r="F122" s="20">
        <f>SUM(F111:F121)</f>
        <v>35</v>
      </c>
      <c r="G122" s="21"/>
      <c r="H122" s="22"/>
    </row>
    <row r="123" spans="1:8">
      <c r="A123" s="6" t="s">
        <v>229</v>
      </c>
      <c r="B123" s="44">
        <v>1</v>
      </c>
      <c r="C123" s="45" t="s">
        <v>230</v>
      </c>
      <c r="D123" s="45">
        <v>3487</v>
      </c>
      <c r="E123" s="45" t="s">
        <v>231</v>
      </c>
      <c r="F123" s="45">
        <v>1</v>
      </c>
      <c r="G123" s="46" t="s">
        <v>14</v>
      </c>
      <c r="H123" s="45" t="s">
        <v>19</v>
      </c>
    </row>
    <row r="124" spans="1:8">
      <c r="A124" s="6"/>
      <c r="B124" s="44">
        <v>2</v>
      </c>
      <c r="C124" s="45" t="s">
        <v>232</v>
      </c>
      <c r="D124" s="45">
        <v>3480</v>
      </c>
      <c r="E124" s="45" t="s">
        <v>231</v>
      </c>
      <c r="F124" s="45">
        <v>2</v>
      </c>
      <c r="G124" s="46" t="s">
        <v>14</v>
      </c>
      <c r="H124" s="45" t="s">
        <v>19</v>
      </c>
    </row>
    <row r="125" spans="1:8">
      <c r="A125" s="6"/>
      <c r="B125" s="44">
        <v>3</v>
      </c>
      <c r="C125" s="45" t="s">
        <v>233</v>
      </c>
      <c r="D125" s="45">
        <v>3106</v>
      </c>
      <c r="E125" s="45" t="s">
        <v>234</v>
      </c>
      <c r="F125" s="45">
        <v>12</v>
      </c>
      <c r="G125" s="46" t="s">
        <v>235</v>
      </c>
      <c r="H125" s="45" t="s">
        <v>19</v>
      </c>
    </row>
    <row r="126" spans="1:8">
      <c r="A126" s="6"/>
      <c r="B126" s="44">
        <v>4</v>
      </c>
      <c r="C126" s="45" t="s">
        <v>236</v>
      </c>
      <c r="D126" s="45">
        <v>3108</v>
      </c>
      <c r="E126" s="45" t="s">
        <v>234</v>
      </c>
      <c r="F126" s="45">
        <v>8</v>
      </c>
      <c r="G126" s="46" t="s">
        <v>235</v>
      </c>
      <c r="H126" s="45" t="s">
        <v>19</v>
      </c>
    </row>
    <row r="127" spans="1:8">
      <c r="A127" s="6"/>
      <c r="B127" s="44">
        <v>5</v>
      </c>
      <c r="C127" s="45" t="s">
        <v>237</v>
      </c>
      <c r="D127" s="45">
        <v>7801</v>
      </c>
      <c r="E127" s="45" t="s">
        <v>238</v>
      </c>
      <c r="F127" s="45">
        <v>5</v>
      </c>
      <c r="G127" s="46" t="s">
        <v>239</v>
      </c>
      <c r="H127" s="45" t="s">
        <v>45</v>
      </c>
    </row>
    <row r="128" spans="1:8">
      <c r="A128" s="6"/>
      <c r="B128" s="44">
        <v>6</v>
      </c>
      <c r="C128" s="44" t="s">
        <v>240</v>
      </c>
      <c r="D128" s="44">
        <v>4405</v>
      </c>
      <c r="E128" s="44" t="s">
        <v>238</v>
      </c>
      <c r="F128" s="44">
        <v>3.5</v>
      </c>
      <c r="G128" s="47" t="s">
        <v>239</v>
      </c>
      <c r="H128" s="45" t="s">
        <v>45</v>
      </c>
    </row>
    <row r="129" spans="1:8">
      <c r="A129" s="6"/>
      <c r="B129" s="44">
        <v>7</v>
      </c>
      <c r="C129" s="44" t="s">
        <v>241</v>
      </c>
      <c r="D129" s="44">
        <v>3105</v>
      </c>
      <c r="E129" s="45" t="s">
        <v>234</v>
      </c>
      <c r="F129" s="44">
        <v>2</v>
      </c>
      <c r="G129" s="47" t="s">
        <v>239</v>
      </c>
      <c r="H129" s="45" t="s">
        <v>45</v>
      </c>
    </row>
    <row r="130" spans="1:8">
      <c r="A130" s="6"/>
      <c r="B130" s="44">
        <v>8</v>
      </c>
      <c r="C130" s="45" t="s">
        <v>242</v>
      </c>
      <c r="D130" s="45">
        <v>3486</v>
      </c>
      <c r="E130" s="45" t="s">
        <v>231</v>
      </c>
      <c r="F130" s="45">
        <v>6</v>
      </c>
      <c r="G130" s="46" t="s">
        <v>239</v>
      </c>
      <c r="H130" s="45" t="s">
        <v>45</v>
      </c>
    </row>
    <row r="131" spans="1:8">
      <c r="A131" s="6"/>
      <c r="B131" s="39" t="s">
        <v>39</v>
      </c>
      <c r="C131" s="39"/>
      <c r="D131" s="39"/>
      <c r="E131" s="39"/>
      <c r="F131" s="20">
        <f>SUM(F123:F130)</f>
        <v>39.5</v>
      </c>
      <c r="G131" s="21"/>
      <c r="H131" s="36"/>
    </row>
    <row r="132" spans="1:8">
      <c r="A132" s="6" t="s">
        <v>243</v>
      </c>
      <c r="B132" s="48">
        <v>1</v>
      </c>
      <c r="C132" s="7" t="s">
        <v>244</v>
      </c>
      <c r="D132" s="7">
        <v>3234</v>
      </c>
      <c r="E132" s="7" t="s">
        <v>245</v>
      </c>
      <c r="F132" s="7">
        <v>1.59</v>
      </c>
      <c r="G132" s="7" t="s">
        <v>239</v>
      </c>
      <c r="H132" s="7" t="s">
        <v>45</v>
      </c>
    </row>
    <row r="133" spans="1:8">
      <c r="A133" s="6"/>
      <c r="B133" s="48">
        <v>2</v>
      </c>
      <c r="C133" s="7" t="s">
        <v>246</v>
      </c>
      <c r="D133" s="7">
        <v>3241</v>
      </c>
      <c r="E133" s="7" t="s">
        <v>245</v>
      </c>
      <c r="F133" s="7">
        <v>2.12</v>
      </c>
      <c r="G133" s="7" t="s">
        <v>239</v>
      </c>
      <c r="H133" s="7" t="s">
        <v>45</v>
      </c>
    </row>
    <row r="134" spans="1:8">
      <c r="A134" s="6"/>
      <c r="B134" s="48">
        <v>3</v>
      </c>
      <c r="C134" s="7" t="s">
        <v>247</v>
      </c>
      <c r="D134" s="7">
        <v>3237</v>
      </c>
      <c r="E134" s="7" t="s">
        <v>245</v>
      </c>
      <c r="F134" s="7">
        <v>2.75</v>
      </c>
      <c r="G134" s="7" t="s">
        <v>239</v>
      </c>
      <c r="H134" s="7" t="s">
        <v>45</v>
      </c>
    </row>
    <row r="135" spans="1:8">
      <c r="A135" s="6"/>
      <c r="B135" s="48">
        <v>4</v>
      </c>
      <c r="C135" s="7" t="s">
        <v>248</v>
      </c>
      <c r="D135" s="7">
        <v>3238</v>
      </c>
      <c r="E135" s="7" t="s">
        <v>245</v>
      </c>
      <c r="F135" s="7">
        <v>9.54</v>
      </c>
      <c r="G135" s="32" t="s">
        <v>239</v>
      </c>
      <c r="H135" s="32" t="s">
        <v>45</v>
      </c>
    </row>
    <row r="136" spans="1:8">
      <c r="A136" s="6"/>
      <c r="B136" s="9" t="s">
        <v>39</v>
      </c>
      <c r="C136" s="9"/>
      <c r="D136" s="9"/>
      <c r="E136" s="9"/>
      <c r="F136" s="20">
        <f>SUM(F132:F135)</f>
        <v>16</v>
      </c>
      <c r="G136" s="21"/>
      <c r="H136" s="38"/>
    </row>
    <row r="137" spans="1:8">
      <c r="A137" s="6" t="s">
        <v>249</v>
      </c>
      <c r="B137" s="48">
        <v>1</v>
      </c>
      <c r="C137" s="7" t="s">
        <v>250</v>
      </c>
      <c r="D137" s="7">
        <v>134</v>
      </c>
      <c r="E137" s="7" t="s">
        <v>251</v>
      </c>
      <c r="F137" s="7">
        <v>1.4272</v>
      </c>
      <c r="G137" s="15" t="s">
        <v>252</v>
      </c>
      <c r="H137" s="15" t="s">
        <v>253</v>
      </c>
    </row>
    <row r="138" spans="1:8">
      <c r="A138" s="6"/>
      <c r="B138" s="48">
        <v>2</v>
      </c>
      <c r="C138" s="7" t="s">
        <v>254</v>
      </c>
      <c r="D138" s="7">
        <v>122</v>
      </c>
      <c r="E138" s="7" t="s">
        <v>255</v>
      </c>
      <c r="F138" s="7">
        <v>1.8376</v>
      </c>
      <c r="G138" s="15" t="s">
        <v>252</v>
      </c>
      <c r="H138" s="15" t="s">
        <v>253</v>
      </c>
    </row>
    <row r="139" spans="1:8">
      <c r="A139" s="6"/>
      <c r="B139" s="49" t="s">
        <v>39</v>
      </c>
      <c r="C139" s="49"/>
      <c r="D139" s="49"/>
      <c r="E139" s="49"/>
      <c r="F139" s="20">
        <f>SUM(F137:F138)</f>
        <v>3.2648</v>
      </c>
      <c r="G139" s="21"/>
      <c r="H139" s="38"/>
    </row>
    <row r="140" spans="1:8">
      <c r="A140" s="40" t="s">
        <v>256</v>
      </c>
      <c r="B140" s="15">
        <v>1</v>
      </c>
      <c r="C140" s="15" t="s">
        <v>257</v>
      </c>
      <c r="D140" s="15">
        <v>3536</v>
      </c>
      <c r="E140" s="15" t="s">
        <v>258</v>
      </c>
      <c r="F140" s="15">
        <v>5.3</v>
      </c>
      <c r="G140" s="15" t="s">
        <v>224</v>
      </c>
      <c r="H140" s="15" t="s">
        <v>19</v>
      </c>
    </row>
    <row r="141" spans="1:8">
      <c r="A141" s="41"/>
      <c r="B141" s="15">
        <v>2</v>
      </c>
      <c r="C141" s="15" t="s">
        <v>259</v>
      </c>
      <c r="D141" s="15">
        <v>3538</v>
      </c>
      <c r="E141" s="15" t="s">
        <v>258</v>
      </c>
      <c r="F141" s="15">
        <v>6.1</v>
      </c>
      <c r="G141" s="15" t="s">
        <v>224</v>
      </c>
      <c r="H141" s="15" t="s">
        <v>19</v>
      </c>
    </row>
    <row r="142" spans="1:8">
      <c r="A142" s="41"/>
      <c r="B142" s="15">
        <v>3</v>
      </c>
      <c r="C142" s="15" t="s">
        <v>260</v>
      </c>
      <c r="D142" s="15">
        <v>3513</v>
      </c>
      <c r="E142" s="15" t="s">
        <v>261</v>
      </c>
      <c r="F142" s="15">
        <v>6.8</v>
      </c>
      <c r="G142" s="15" t="s">
        <v>224</v>
      </c>
      <c r="H142" s="15" t="s">
        <v>19</v>
      </c>
    </row>
    <row r="143" spans="1:8">
      <c r="A143" s="41"/>
      <c r="B143" s="15">
        <v>4</v>
      </c>
      <c r="C143" s="15" t="s">
        <v>262</v>
      </c>
      <c r="D143" s="15">
        <v>3512</v>
      </c>
      <c r="E143" s="15" t="s">
        <v>261</v>
      </c>
      <c r="F143" s="15">
        <v>7.4</v>
      </c>
      <c r="G143" s="15" t="s">
        <v>224</v>
      </c>
      <c r="H143" s="15" t="s">
        <v>19</v>
      </c>
    </row>
    <row r="144" spans="1:8">
      <c r="A144" s="41"/>
      <c r="B144" s="15">
        <v>5</v>
      </c>
      <c r="C144" s="15" t="s">
        <v>263</v>
      </c>
      <c r="D144" s="15">
        <v>3508</v>
      </c>
      <c r="E144" s="15" t="s">
        <v>261</v>
      </c>
      <c r="F144" s="15">
        <v>1.6</v>
      </c>
      <c r="G144" s="15" t="s">
        <v>224</v>
      </c>
      <c r="H144" s="15" t="s">
        <v>19</v>
      </c>
    </row>
    <row r="145" spans="1:8">
      <c r="A145" s="41"/>
      <c r="B145" s="15">
        <v>6</v>
      </c>
      <c r="C145" s="15" t="s">
        <v>264</v>
      </c>
      <c r="D145" s="15">
        <v>3188</v>
      </c>
      <c r="E145" s="15" t="s">
        <v>265</v>
      </c>
      <c r="F145" s="15">
        <v>6.7</v>
      </c>
      <c r="G145" s="15" t="s">
        <v>193</v>
      </c>
      <c r="H145" s="15" t="s">
        <v>193</v>
      </c>
    </row>
    <row r="146" spans="1:8">
      <c r="A146" s="41"/>
      <c r="B146" s="15">
        <v>7</v>
      </c>
      <c r="C146" s="15" t="s">
        <v>266</v>
      </c>
      <c r="D146" s="15">
        <v>3707</v>
      </c>
      <c r="E146" s="15" t="s">
        <v>267</v>
      </c>
      <c r="F146" s="15">
        <v>6.5</v>
      </c>
      <c r="G146" s="15" t="s">
        <v>193</v>
      </c>
      <c r="H146" s="15" t="s">
        <v>193</v>
      </c>
    </row>
    <row r="147" spans="1:8">
      <c r="A147" s="41"/>
      <c r="B147" s="15">
        <v>8</v>
      </c>
      <c r="C147" s="15" t="s">
        <v>268</v>
      </c>
      <c r="D147" s="15">
        <v>3706</v>
      </c>
      <c r="E147" s="15" t="s">
        <v>267</v>
      </c>
      <c r="F147" s="15">
        <v>6.5</v>
      </c>
      <c r="G147" s="15" t="s">
        <v>269</v>
      </c>
      <c r="H147" s="15" t="s">
        <v>193</v>
      </c>
    </row>
    <row r="148" spans="1:8">
      <c r="A148" s="41"/>
      <c r="B148" s="15">
        <v>9</v>
      </c>
      <c r="C148" s="15" t="s">
        <v>270</v>
      </c>
      <c r="D148" s="15">
        <v>3514</v>
      </c>
      <c r="E148" s="15" t="s">
        <v>261</v>
      </c>
      <c r="F148" s="15">
        <v>6.8</v>
      </c>
      <c r="G148" s="15" t="s">
        <v>269</v>
      </c>
      <c r="H148" s="15" t="s">
        <v>193</v>
      </c>
    </row>
    <row r="149" spans="1:8">
      <c r="A149" s="42"/>
      <c r="B149" s="10" t="s">
        <v>39</v>
      </c>
      <c r="C149" s="11"/>
      <c r="D149" s="11"/>
      <c r="E149" s="12"/>
      <c r="F149" s="10">
        <f>SUM(F140:F148)</f>
        <v>53.7</v>
      </c>
      <c r="G149" s="11"/>
      <c r="H149" s="12"/>
    </row>
    <row r="150" spans="1:8">
      <c r="A150" s="50" t="s">
        <v>271</v>
      </c>
      <c r="B150" s="31">
        <v>1</v>
      </c>
      <c r="C150" s="7" t="s">
        <v>272</v>
      </c>
      <c r="D150" s="7">
        <v>156</v>
      </c>
      <c r="E150" s="7" t="s">
        <v>273</v>
      </c>
      <c r="F150" s="7">
        <v>15</v>
      </c>
      <c r="G150" s="7" t="s">
        <v>224</v>
      </c>
      <c r="H150" s="7" t="s">
        <v>19</v>
      </c>
    </row>
    <row r="151" spans="1:8">
      <c r="A151" s="51"/>
      <c r="B151" s="31">
        <v>2</v>
      </c>
      <c r="C151" s="7" t="s">
        <v>274</v>
      </c>
      <c r="D151" s="7">
        <v>157</v>
      </c>
      <c r="E151" s="7" t="s">
        <v>273</v>
      </c>
      <c r="F151" s="7">
        <v>10</v>
      </c>
      <c r="G151" s="7" t="s">
        <v>275</v>
      </c>
      <c r="H151" s="7" t="s">
        <v>19</v>
      </c>
    </row>
    <row r="152" spans="1:8">
      <c r="A152" s="51"/>
      <c r="B152" s="31">
        <v>3</v>
      </c>
      <c r="C152" s="7" t="s">
        <v>276</v>
      </c>
      <c r="D152" s="7">
        <v>162</v>
      </c>
      <c r="E152" s="7" t="s">
        <v>273</v>
      </c>
      <c r="F152" s="7">
        <v>6</v>
      </c>
      <c r="G152" s="7" t="s">
        <v>275</v>
      </c>
      <c r="H152" s="7" t="s">
        <v>19</v>
      </c>
    </row>
    <row r="153" spans="1:8">
      <c r="A153" s="51"/>
      <c r="B153" s="31">
        <v>4</v>
      </c>
      <c r="C153" s="7" t="s">
        <v>277</v>
      </c>
      <c r="D153" s="7">
        <v>153</v>
      </c>
      <c r="E153" s="7" t="s">
        <v>273</v>
      </c>
      <c r="F153" s="7">
        <v>10</v>
      </c>
      <c r="G153" s="7" t="s">
        <v>278</v>
      </c>
      <c r="H153" s="7" t="s">
        <v>19</v>
      </c>
    </row>
    <row r="154" spans="1:8">
      <c r="A154" s="51"/>
      <c r="B154" s="31">
        <v>5</v>
      </c>
      <c r="C154" s="7" t="s">
        <v>279</v>
      </c>
      <c r="D154" s="7">
        <v>192</v>
      </c>
      <c r="E154" s="7" t="s">
        <v>280</v>
      </c>
      <c r="F154" s="7">
        <v>7</v>
      </c>
      <c r="G154" s="7" t="s">
        <v>224</v>
      </c>
      <c r="H154" s="7" t="s">
        <v>19</v>
      </c>
    </row>
    <row r="155" spans="1:8">
      <c r="A155" s="51"/>
      <c r="B155" s="31">
        <v>6</v>
      </c>
      <c r="C155" s="7" t="s">
        <v>281</v>
      </c>
      <c r="D155" s="7">
        <v>3807</v>
      </c>
      <c r="E155" s="7" t="s">
        <v>282</v>
      </c>
      <c r="F155" s="7">
        <v>2</v>
      </c>
      <c r="G155" s="7" t="s">
        <v>18</v>
      </c>
      <c r="H155" s="7" t="s">
        <v>19</v>
      </c>
    </row>
    <row r="156" spans="1:8">
      <c r="A156" s="51"/>
      <c r="B156" s="31">
        <v>7</v>
      </c>
      <c r="C156" s="7" t="s">
        <v>283</v>
      </c>
      <c r="D156" s="7">
        <v>3808</v>
      </c>
      <c r="E156" s="7" t="s">
        <v>282</v>
      </c>
      <c r="F156" s="7">
        <v>4</v>
      </c>
      <c r="G156" s="7" t="s">
        <v>224</v>
      </c>
      <c r="H156" s="7" t="s">
        <v>19</v>
      </c>
    </row>
    <row r="157" spans="1:8">
      <c r="A157" s="51"/>
      <c r="B157" s="31">
        <v>8</v>
      </c>
      <c r="C157" s="7" t="s">
        <v>284</v>
      </c>
      <c r="D157" s="7">
        <v>3306</v>
      </c>
      <c r="E157" s="7" t="s">
        <v>282</v>
      </c>
      <c r="F157" s="7">
        <v>3</v>
      </c>
      <c r="G157" s="7" t="s">
        <v>224</v>
      </c>
      <c r="H157" s="7" t="s">
        <v>19</v>
      </c>
    </row>
    <row r="158" spans="1:8">
      <c r="A158" s="51"/>
      <c r="B158" s="31">
        <v>9</v>
      </c>
      <c r="C158" s="7" t="s">
        <v>285</v>
      </c>
      <c r="D158" s="7">
        <v>3811</v>
      </c>
      <c r="E158" s="7" t="s">
        <v>282</v>
      </c>
      <c r="F158" s="7">
        <v>3</v>
      </c>
      <c r="G158" s="7" t="s">
        <v>224</v>
      </c>
      <c r="H158" s="7" t="s">
        <v>19</v>
      </c>
    </row>
    <row r="159" spans="1:8">
      <c r="A159" s="51"/>
      <c r="B159" s="31">
        <v>10</v>
      </c>
      <c r="C159" s="7" t="s">
        <v>286</v>
      </c>
      <c r="D159" s="7">
        <v>3809</v>
      </c>
      <c r="E159" s="7" t="s">
        <v>282</v>
      </c>
      <c r="F159" s="7">
        <v>1.5</v>
      </c>
      <c r="G159" s="7" t="s">
        <v>287</v>
      </c>
      <c r="H159" s="7" t="s">
        <v>19</v>
      </c>
    </row>
    <row r="160" spans="1:8">
      <c r="A160" s="51"/>
      <c r="B160" s="31">
        <v>11</v>
      </c>
      <c r="C160" s="7" t="s">
        <v>288</v>
      </c>
      <c r="D160" s="7">
        <v>3804</v>
      </c>
      <c r="E160" s="7" t="s">
        <v>282</v>
      </c>
      <c r="F160" s="7">
        <v>1</v>
      </c>
      <c r="G160" s="7" t="s">
        <v>289</v>
      </c>
      <c r="H160" s="7" t="s">
        <v>19</v>
      </c>
    </row>
    <row r="161" spans="1:8">
      <c r="A161" s="51"/>
      <c r="B161" s="31">
        <v>12</v>
      </c>
      <c r="C161" s="7" t="s">
        <v>290</v>
      </c>
      <c r="D161" s="7">
        <v>3318</v>
      </c>
      <c r="E161" s="7" t="s">
        <v>280</v>
      </c>
      <c r="F161" s="7">
        <v>2.5</v>
      </c>
      <c r="G161" s="7" t="s">
        <v>224</v>
      </c>
      <c r="H161" s="7" t="s">
        <v>19</v>
      </c>
    </row>
    <row r="162" spans="1:8">
      <c r="A162" s="51"/>
      <c r="B162" s="31">
        <v>13</v>
      </c>
      <c r="C162" s="7" t="s">
        <v>291</v>
      </c>
      <c r="D162" s="7">
        <v>5607</v>
      </c>
      <c r="E162" s="7" t="s">
        <v>292</v>
      </c>
      <c r="F162" s="7">
        <v>5</v>
      </c>
      <c r="G162" s="7" t="s">
        <v>252</v>
      </c>
      <c r="H162" s="7" t="s">
        <v>45</v>
      </c>
    </row>
    <row r="163" spans="1:8">
      <c r="A163" s="51"/>
      <c r="B163" s="31">
        <v>14</v>
      </c>
      <c r="C163" s="7" t="s">
        <v>293</v>
      </c>
      <c r="D163" s="7">
        <v>5517</v>
      </c>
      <c r="E163" s="7" t="s">
        <v>282</v>
      </c>
      <c r="F163" s="7">
        <v>1.5</v>
      </c>
      <c r="G163" s="7" t="s">
        <v>18</v>
      </c>
      <c r="H163" s="7" t="s">
        <v>19</v>
      </c>
    </row>
    <row r="164" spans="1:8">
      <c r="A164" s="51"/>
      <c r="B164" s="31">
        <v>15</v>
      </c>
      <c r="C164" s="7" t="s">
        <v>294</v>
      </c>
      <c r="D164" s="7">
        <v>5823</v>
      </c>
      <c r="E164" s="7" t="s">
        <v>295</v>
      </c>
      <c r="F164" s="7">
        <v>2.5</v>
      </c>
      <c r="G164" s="7" t="s">
        <v>296</v>
      </c>
      <c r="H164" s="7" t="s">
        <v>19</v>
      </c>
    </row>
    <row r="165" spans="1:8">
      <c r="A165" s="51"/>
      <c r="B165" s="31">
        <v>16</v>
      </c>
      <c r="C165" s="7" t="s">
        <v>297</v>
      </c>
      <c r="D165" s="7">
        <v>5820</v>
      </c>
      <c r="E165" s="7" t="s">
        <v>295</v>
      </c>
      <c r="F165" s="7">
        <v>1.5</v>
      </c>
      <c r="G165" s="7" t="s">
        <v>296</v>
      </c>
      <c r="H165" s="7" t="s">
        <v>19</v>
      </c>
    </row>
    <row r="166" spans="1:8">
      <c r="A166" s="51"/>
      <c r="B166" s="31">
        <v>17</v>
      </c>
      <c r="C166" s="7" t="s">
        <v>298</v>
      </c>
      <c r="D166" s="7">
        <v>5813</v>
      </c>
      <c r="E166" s="7" t="s">
        <v>295</v>
      </c>
      <c r="F166" s="7">
        <v>1</v>
      </c>
      <c r="G166" s="7" t="s">
        <v>296</v>
      </c>
      <c r="H166" s="7" t="s">
        <v>19</v>
      </c>
    </row>
    <row r="167" spans="1:8">
      <c r="A167" s="51"/>
      <c r="B167" s="31">
        <v>18</v>
      </c>
      <c r="C167" s="7" t="s">
        <v>299</v>
      </c>
      <c r="D167" s="7">
        <v>5822</v>
      </c>
      <c r="E167" s="7" t="s">
        <v>295</v>
      </c>
      <c r="F167" s="7">
        <v>1</v>
      </c>
      <c r="G167" s="7" t="s">
        <v>296</v>
      </c>
      <c r="H167" s="7" t="s">
        <v>19</v>
      </c>
    </row>
    <row r="168" spans="1:8">
      <c r="A168" s="51"/>
      <c r="B168" s="31">
        <v>19</v>
      </c>
      <c r="C168" s="7" t="s">
        <v>300</v>
      </c>
      <c r="D168" s="7">
        <v>5608</v>
      </c>
      <c r="E168" s="7" t="s">
        <v>292</v>
      </c>
      <c r="F168" s="7">
        <v>1</v>
      </c>
      <c r="G168" s="7" t="s">
        <v>301</v>
      </c>
      <c r="H168" s="7" t="s">
        <v>19</v>
      </c>
    </row>
    <row r="169" spans="1:8">
      <c r="A169" s="51"/>
      <c r="B169" s="31">
        <v>20</v>
      </c>
      <c r="C169" s="7" t="s">
        <v>302</v>
      </c>
      <c r="D169" s="7">
        <v>5023</v>
      </c>
      <c r="E169" s="7" t="s">
        <v>303</v>
      </c>
      <c r="F169" s="7">
        <v>1.5</v>
      </c>
      <c r="G169" s="7" t="s">
        <v>296</v>
      </c>
      <c r="H169" s="7" t="s">
        <v>45</v>
      </c>
    </row>
    <row r="170" spans="1:8">
      <c r="A170" s="52"/>
      <c r="B170" s="11" t="s">
        <v>39</v>
      </c>
      <c r="C170" s="11"/>
      <c r="D170" s="11"/>
      <c r="E170" s="12"/>
      <c r="F170" s="10">
        <f>SUM(F150:F169)</f>
        <v>80</v>
      </c>
      <c r="G170" s="11"/>
      <c r="H170" s="12"/>
    </row>
  </sheetData>
  <mergeCells count="50">
    <mergeCell ref="A1:H1"/>
    <mergeCell ref="A2:H2"/>
    <mergeCell ref="A3:H3"/>
    <mergeCell ref="B17:E17"/>
    <mergeCell ref="F17:H17"/>
    <mergeCell ref="B24:E24"/>
    <mergeCell ref="F24:H24"/>
    <mergeCell ref="B32:E32"/>
    <mergeCell ref="F32:H32"/>
    <mergeCell ref="B71:E71"/>
    <mergeCell ref="F71:H71"/>
    <mergeCell ref="B78:E78"/>
    <mergeCell ref="F78:H78"/>
    <mergeCell ref="B97:E97"/>
    <mergeCell ref="F97:H97"/>
    <mergeCell ref="B110:E110"/>
    <mergeCell ref="F110:H110"/>
    <mergeCell ref="B122:E122"/>
    <mergeCell ref="F122:H122"/>
    <mergeCell ref="B131:E131"/>
    <mergeCell ref="F131:H131"/>
    <mergeCell ref="B136:E136"/>
    <mergeCell ref="F136:H136"/>
    <mergeCell ref="B139:E139"/>
    <mergeCell ref="F139:H139"/>
    <mergeCell ref="B149:E149"/>
    <mergeCell ref="F149:H149"/>
    <mergeCell ref="B170:E170"/>
    <mergeCell ref="F170:H170"/>
    <mergeCell ref="A5:A17"/>
    <mergeCell ref="A18:A24"/>
    <mergeCell ref="A25:A32"/>
    <mergeCell ref="A33:A71"/>
    <mergeCell ref="A72:A78"/>
    <mergeCell ref="A79:A97"/>
    <mergeCell ref="A98:A110"/>
    <mergeCell ref="A111:A122"/>
    <mergeCell ref="A123:A131"/>
    <mergeCell ref="A132:A136"/>
    <mergeCell ref="A137:A139"/>
    <mergeCell ref="A140:A149"/>
    <mergeCell ref="A150:A170"/>
    <mergeCell ref="B25:B26"/>
    <mergeCell ref="B27:B28"/>
    <mergeCell ref="E25:E26"/>
    <mergeCell ref="E27:E28"/>
    <mergeCell ref="E29:E30"/>
    <mergeCell ref="F27:F28"/>
    <mergeCell ref="G27:G28"/>
    <mergeCell ref="H27:H28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苏建琴</dc:creator>
  <cp:lastModifiedBy>♛    火枪手儿</cp:lastModifiedBy>
  <dcterms:created xsi:type="dcterms:W3CDTF">2020-05-06T09:56:00Z</dcterms:created>
  <dcterms:modified xsi:type="dcterms:W3CDTF">2020-05-06T10:06:44Z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